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art\Desktop\8_DOSTAWA POZOSTAŁEGO WYPOSAŻENIA DO PRZEDSZKOLA\SIWZ z zał\"/>
    </mc:Choice>
  </mc:AlternateContent>
  <bookViews>
    <workbookView xWindow="-105" yWindow="-105" windowWidth="19425" windowHeight="10425" firstSheet="5" activeTab="10"/>
  </bookViews>
  <sheets>
    <sheet name="cz. 1 - art. biurowe" sheetId="1" r:id="rId1"/>
    <sheet name="cz. 2 - pomoce dyd." sheetId="2" r:id="rId2"/>
    <sheet name="cz. 3 - pomoce edu." sheetId="3" r:id="rId3"/>
    <sheet name="Cz.IV_Logopedia" sheetId="5" r:id="rId4"/>
    <sheet name="Cz.V_urządz_elektryczne" sheetId="4" r:id="rId5"/>
    <sheet name="Cz.VI_scena" sheetId="7" r:id="rId6"/>
    <sheet name="Cz.VII_podłoga interaktywna" sheetId="8" r:id="rId7"/>
    <sheet name="Cz.VIII_wyposażenie kuchnia" sheetId="9" r:id="rId8"/>
    <sheet name="Cz.IX_podręczniki" sheetId="10" r:id="rId9"/>
    <sheet name="Cz.X_rolety" sheetId="11" r:id="rId10"/>
    <sheet name="Cz.XI_kserokopiarka" sheetId="12"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2" l="1"/>
  <c r="G12" i="11"/>
  <c r="E38" i="2" l="1"/>
  <c r="E3" i="9" l="1"/>
  <c r="E4" i="9"/>
  <c r="E5" i="9"/>
  <c r="E6" i="9"/>
  <c r="E7" i="9"/>
  <c r="E2" i="9"/>
  <c r="E6" i="4"/>
  <c r="E7" i="4"/>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2" i="10" l="1"/>
  <c r="E3" i="10"/>
  <c r="E4" i="10"/>
  <c r="E8" i="9"/>
  <c r="E2" i="8"/>
  <c r="E3" i="8" s="1"/>
  <c r="E2" i="7"/>
  <c r="E3" i="7" s="1"/>
  <c r="E117" i="1" l="1"/>
  <c r="E4" i="4" l="1"/>
  <c r="E3" i="4"/>
  <c r="E5" i="4"/>
  <c r="E2" i="4"/>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E8" i="4" l="1"/>
  <c r="E37" i="5"/>
  <c r="E2" i="3" l="1"/>
  <c r="E79" i="3" l="1"/>
  <c r="E114" i="1"/>
  <c r="E116" i="1" l="1"/>
  <c r="E115" i="1"/>
  <c r="E112" i="1" l="1"/>
  <c r="E3" i="1" l="1"/>
  <c r="E4" i="1"/>
  <c r="E5" i="1"/>
  <c r="E6" i="1"/>
  <c r="E7" i="1"/>
  <c r="E8" i="1"/>
  <c r="E9" i="1"/>
  <c r="E10" i="1"/>
  <c r="E11" i="1"/>
  <c r="E12" i="1"/>
  <c r="E13" i="1"/>
  <c r="E14" i="1" l="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3" i="1"/>
  <c r="E2" i="1"/>
  <c r="E118" i="1" l="1"/>
  <c r="E5" i="10"/>
</calcChain>
</file>

<file path=xl/sharedStrings.xml><?xml version="1.0" encoding="utf-8"?>
<sst xmlns="http://schemas.openxmlformats.org/spreadsheetml/2006/main" count="619" uniqueCount="410">
  <si>
    <t>NAZWA:</t>
  </si>
  <si>
    <t>CENA:</t>
  </si>
  <si>
    <t>ILOŚĆ:</t>
  </si>
  <si>
    <t>RAZEM:</t>
  </si>
  <si>
    <t>antyrama na zdjęcie A4</t>
  </si>
  <si>
    <t>książka "Pucio umie opowiadać"</t>
  </si>
  <si>
    <t>farba do twarzy zielona</t>
  </si>
  <si>
    <t>farba do twarzy niebieska</t>
  </si>
  <si>
    <t>farba do twarzy brązowa</t>
  </si>
  <si>
    <t xml:space="preserve">farba do twarzy pomarańczowa </t>
  </si>
  <si>
    <t>farba do twarzy czarna</t>
  </si>
  <si>
    <t>farba do twarzy biała</t>
  </si>
  <si>
    <t>farba do twarzy różowa</t>
  </si>
  <si>
    <t>farba do twarzy czerwona</t>
  </si>
  <si>
    <t>farba do twarzy granatowa</t>
  </si>
  <si>
    <t>farba do twarzy fioletowa</t>
  </si>
  <si>
    <t>farba do twarzy brzoskwiniowa</t>
  </si>
  <si>
    <t>miękkie ringo kolorowe</t>
  </si>
  <si>
    <t>słomki konstrukcyjne 400 szt</t>
  </si>
  <si>
    <t>narty animacyjne</t>
  </si>
  <si>
    <t>gra koło fortuny</t>
  </si>
  <si>
    <t>gra integracyjna serso</t>
  </si>
  <si>
    <t>gra dmuchane piłkarzyki</t>
  </si>
  <si>
    <t>płyn do wielkich baniek mydlanych 5l</t>
  </si>
  <si>
    <t>sznurek do wielkich baniek mydlanych mały</t>
  </si>
  <si>
    <t>sznurek do wielkich baniek mydlanych duży</t>
  </si>
  <si>
    <t>sznurek do wielkich baniek mydlanych gigant</t>
  </si>
  <si>
    <t>dzwonki naciskane chromatyczne kolorowe, w zestawie 5 szt.</t>
  </si>
  <si>
    <t xml:space="preserve">głośnik bezprzewodowy, wymagania minimalne:  Mikrofon - Tak, Radio AM- Nie, Radio FM- Nie, Rodzaj transmisji dźwięku -Bezprzewodowa, System dźwięku-Monofoniczny,  Bluetooth 	Tak, Kabel micro USB                  </t>
  </si>
  <si>
    <t>płyta z piosenkami, piosenki dla dzieci w wieku przedszkolnym, zbiór 20 piosenek, do płyty dołączona jest książeczka z tekstami piosenek</t>
  </si>
  <si>
    <t>płyta z piosenkami, piosenki dla dzieci w wieku przedszkolnym, zbiór 20 piosenek wspierających rozwój dzieci w wieku przedszkolnym, publikacja zawiera płytę CD, do której dołączono książeczkę z tekstami piosenek</t>
  </si>
  <si>
    <t>płyta z zajęciami muzycznymi dla grup żłobkowych i młodszych przedszkolaków, ze względu na zróżnicowanie poziomów trudności zadań, świetnie sprawdza się ona również podczas zabaw z grupami dzieci 4- i 5-letnich</t>
  </si>
  <si>
    <t>płyta z zajęciami muzycznymi, kompletne, przeprowadzone już zajęcia, nagrane na płytę CD, zajęcia muzyczne dla młodszych i średnich grup przedszkolnych</t>
  </si>
  <si>
    <t>płyta z zajęciami muzycznymi, kompletne, przeprowadzone już zajęcia, nagrane na płytę CD, zajęcia muzyczne dla starszych grup przedszkolnych</t>
  </si>
  <si>
    <t>zestaw do nauki czytania globalnego dla małych dzieci, czytanie globalne z elementami metody Domana dla dzieci w wieku od 1. do 6. roku życia.</t>
  </si>
  <si>
    <t>aparat fotograficzny, aparat PANASONIC Lumix DMC-FZ81EP-K + Etui DMW-PZS89KK + Karta pamięci SDHC 16GB, rozdzielczość efektywna: 18.1 Mpx, rodzaj matrycy: MOS, rozmiar matrycy: 1/2.3 cal, wielkość ekranu LCD: 3 cal, stabilizator obrazu: optyczny, zoom optyczny:  x60, kolor obudowy: czarny</t>
  </si>
  <si>
    <t>brystol mix A2, 20 arkuszy, 10 kolorów, 180 g/m2</t>
  </si>
  <si>
    <t>brystol mix A3, 100 arkuszy, 10 kolorów, 180 g/m2</t>
  </si>
  <si>
    <t>folie z miękkiej pianki, łatwe do cięcia, zszywania i klejenia, 15 kolorów, format: A4, gr. 2 mm</t>
  </si>
  <si>
    <t>dziurkacz ozdobny kwiatek</t>
  </si>
  <si>
    <t>edukacyjne miasteczko rowerowe</t>
  </si>
  <si>
    <t>kuchnia do zabawy dla dzieci, waga:  13 kg, wymiary:  59 cm długość x 32 cm szerokość x 90 cm wysokość, malowana natryskowo, bezpiecznymi i atestowanymi farbami, posiada certyfikat EN 71, dwupalnikowa kuchenka ze światłem i dźwiękiem</t>
  </si>
  <si>
    <t>drewniana kolorowa laweta z 4 samochodami, ruchoma górna platforma umożliwia łatwy załadunek i rozładunek transportowanych aut, wymiary: 34 x 17 x 8 cm</t>
  </si>
  <si>
    <t>kasa sklepowa dla dzieci, w pełni funkcjonalny kalkulator z czytelnym wyświetlaczem, który ułatwi dziecku podsumowanie kosztów zakupu, nie potrzeba wymieniać baterii, gdyż kalkulator działa na baterie słoneczne, w zestawie z zabawkowymi pieniędzmi i dwiema kartami kredytowymi, które dziecko może wyciąć i ozdobić swoimi ulubionymi kolorami</t>
  </si>
  <si>
    <t>pisaki/stemple z 6 różnymi symbolami, miękkie końcówki pisaków robią jasne, równe ślady po przyciśnięciu do papieru, kartonu lub płótna, nakrętki pisaków mają wyryte te same symbole, a dziecko może użyć ich do odciskania w plastelinie lub innym miękkim materiale</t>
  </si>
  <si>
    <t>cienkie markery - wygodne do trzymania pisaki z dobrze kryjącymi i żywymi kolorami, przetestowane i nietoksyczne, 12 flamastrów w różnych kolorach</t>
  </si>
  <si>
    <t>liczydło - rozwija koordynację ruchową i logiczne myślenie, pozwala dziecku poznać liczby i kolory, wym. szerokość 39 cm , głębokość 18 cm , wysokość 33 cm.</t>
  </si>
  <si>
    <t>mata z mapą świata rozmiar 100x60 cm - stanowi podstawę do kreatywnych scenariuszy z wykorzystaniem akcesoriów, faktura bardzo przyjemna, pomoc edukacyjna dla nauczycieli</t>
  </si>
  <si>
    <t>strój reklamowy - brązowy pluszowy miś, kostium doskonale nadaje się na imprezy dla dzieci, wydarzenia przedszkolne</t>
  </si>
  <si>
    <t>drewniana deska do balansowania, stymuluje system przedsionkowy, wspiera rozwój zmysłu priopriocepcji (czucia głębokiego), wspiera mięśnie odpowiedzialne za prawidłową postawę, rozwija zmysł równowagi</t>
  </si>
  <si>
    <t>tęczowe muzyczne drzewko,  gra edukacyjna rozwijająca koncentrację oraz zdolność logicznego myślenia</t>
  </si>
  <si>
    <t>atłasowe wstążki na kole zestaw 28 wstążek do tańca</t>
  </si>
  <si>
    <t>gra rozwijająca zmysł węchu poprzez rozróżnianie poszczególnych owoców po zapachu, rzeczywiste fotografie pozwalają na porównanie wizualno-zapachowe pomiędzy owocami i ich aromatami - 12 butelek z zapachem, 24 kartoniki ze zdjęciami</t>
  </si>
  <si>
    <t>sygnalizator z buziami - sygnalizator pozwalający egzekwować dyscyplinę wprowadzoną w klasie, bez bezpośredniego udziału nauczyciela, co działa na uczniów mobilizująco. Nauczyciel ustawia na regulatorze akceptowalny poziom hałasu w zależności od rodzaju prowadzonych zajęć</t>
  </si>
  <si>
    <t>klepsydra piaskowa 5 minut, wym. 14,5 x 8 cm</t>
  </si>
  <si>
    <t>pieczątki z buźkami dla dzieci, 6 szt. o śr. 4,5 cm, poduszka z tuszem</t>
  </si>
  <si>
    <t>piłka nożna gumowa, śr. 21,8 cm</t>
  </si>
  <si>
    <t>piłka piankowa pomarańczowa, śr. 18 cm</t>
  </si>
  <si>
    <t>mała piłka plażowa żółta, śr. 30 cm</t>
  </si>
  <si>
    <t>koszykówka rozkładana, wys. min. 126 cm i max. 178 cm</t>
  </si>
  <si>
    <t>piłka koszykowa rozmiar 5, śr. 22 cm</t>
  </si>
  <si>
    <t>roboty Bee bot do maty edukacyjnej</t>
  </si>
  <si>
    <t>Zestaw Tor przeszkód, 40 części :Zawartość: 4 półkola z 2 podstawkami, po 4 drążki gimnastyczne dł. 120 cm i dł. 90 cm, 2 obręcze gimnastyczne średnica 80 cm, po 4 obręcze gimnastyczne średnica 70 cm i średnica 60 cm, 4 klipsów (do obręczy gimnastycznych), 4 stożki (30 cm) z 12 otworami, 2 tarcze z rzepami (do obręczy gimnastycznych).</t>
  </si>
  <si>
    <t>foremki morskie - 4 szt.  zestaw 4 różnokolorowych foremek (dł. 11 cm)</t>
  </si>
  <si>
    <t>Wiaderko kwadratowe 2 l z IML; kwadratowe wiadro o pojemności 2 l , ergonomiczna rączka wiaderka ułatwiająca chwytanie,
kolorowa grafika na zewnętrznej ściance wiadra wykonana przy użyciu technologii IML</t>
  </si>
  <si>
    <t>grabie długie; Szerokość [cm]: 18   Wysokość [cm]: 6,5   Długość [cm]: 60</t>
  </si>
  <si>
    <t>Wózek gosposi, wszystkie elementy zostały wykonane z wysokiej jakości tworzywa zgodnie z normami unijnymi, wózek na kółkach o wysokości 59 cm z praktycznym zestawem akcesoriów do sprzątania (wiaderko, mop, szczotka i szufelka ze zmiotką)</t>
  </si>
  <si>
    <t>wózek na zakupy; rozmiar wózka: Szerokość [cm]: 30   Wysokość [cm]: 48   Długość [cm]: 40; wszystkie elementy są bezpieczne dla dzieci, wykonane z nietoksycznych i wytrzymałych materiałów</t>
  </si>
  <si>
    <t>Wózek-przyczepa; wózek-przyczepka z otwierana klapą o nośności do 60 kg; bezpieczeństwo, trwałość, wytrzymałość i bardzo dobre wykonanie oraz odporność na warunki atmosferyczne</t>
  </si>
  <si>
    <t xml:space="preserve">pompka uniwersalna; z igłą o maksymalnym ciśnieniu 5 barów </t>
  </si>
  <si>
    <t>sklep z wyposażaniem</t>
  </si>
  <si>
    <t>Lodziarnia - sklep z lodami 3+</t>
  </si>
  <si>
    <t xml:space="preserve">hulajnoga dla dzieci, kolor indygo/czerwony/biały, dla dzieci o wzroście od 80 cm do 120 cm, wspiera rozwój psychomotoryczny dziecka od 2 do 5 roku życia </t>
  </si>
  <si>
    <t>kask dla dzieci do ochrony głowy, dla dzieci od 3 do 10 lat, pokrętło do regulacji obwodu głowy, aby zapewnić stabilność i maksymalny komfort podczas przejażdżek</t>
  </si>
  <si>
    <t>6 historyjek obrazkowych złożonych z 5 elementów. • 30 kart o wym. 15 x 15 cm, "Powiedz mi"- historyjki obrazkowe</t>
  </si>
  <si>
    <t xml:space="preserve"> Tablica obecności w przedszkolu, pomoc dydaktyczna do zaznaczania obecności dzieci w przedszkolu, pomaga zapamiętać dni tygodnia, oraz ćwiczy zdolności matematyczne i ćwiczy pamięć.</t>
  </si>
  <si>
    <t>Kolorowe dyski do gier ruchowych, wykonane z miękkiej gumy w komplecie z naklejanymi znakami ( strzałki, stopy, dłonie). uczy dzieci jak odróżniac kierunki (tył, przód prawo, lewo), uczy kolorów oraz współpracy w grupie</t>
  </si>
  <si>
    <t>książka obrazkowa, Feluś i Gucio wiedzą jak się zachować</t>
  </si>
  <si>
    <t>książka obrazkowa, Feluś i Gucio idą do przedszkola</t>
  </si>
  <si>
    <t xml:space="preserve">książka, bajkoterapia, </t>
  </si>
  <si>
    <t xml:space="preserve">zestaw 7 szorstkich kart, 77 kart związanych z kontynentami, książeczka z ćwiczeniami, </t>
  </si>
  <si>
    <t xml:space="preserve">zestaw 150 kart edukacyjnych wzbogacających słownictwo dziecka z zakresu przyrody i przygotowujących do czytania, </t>
  </si>
  <si>
    <t>zestaw linia czasu z 365 etykietami do wycięcia, tarcza dobowa, tarcza pór roku, książeczka z propozycjami zadań,</t>
  </si>
  <si>
    <t xml:space="preserve">zestaw 120 kolorowych kart edukacyjnych, przewodnik małego ogrodnika. Dzieci bawiąc się materiałami z zestawu poznają: nazwy i funkcje narzędzi ogrodniczych, najpopularniejsze warzywa ogródkowe, zwierzęta zamieszkujące ogród, kwiaty jadalne, instrukcje wysiewania nasion, </t>
  </si>
  <si>
    <t xml:space="preserve">zestaw 500 szt.  drewnianych klocków w drewnianej skrzyni 45 x 45 x 26 cm </t>
  </si>
  <si>
    <t>tęczowy bębenek z pałeczkami i taśmą</t>
  </si>
  <si>
    <t>damru - instrument perkusyjny śr. 10 cm</t>
  </si>
  <si>
    <t>taczki piaskowe dla dzieci , wytrzymała konstrukcja o udźwigu do 100 kg, gigantyczna taczka o dł. 77 cm</t>
  </si>
  <si>
    <t>mini waffle x 500 elementów, rozmiar opakowania: 25 cm x 17,5 cm x 20 cm</t>
  </si>
  <si>
    <t>klocki , przeznaczone do rozwoju logicznego myślenia i nauki matematyki, zestaw zawiera 60 klocków, 12 plansz, 3 sznurki</t>
  </si>
  <si>
    <t>lalka w jeansowej sukience z dwukolorowym paskiem, blond włosy, wysokość około 29,5 cm</t>
  </si>
  <si>
    <t>lalka sportowa z wieloma punktami zgięcia, kasztanowe włosy, wysokość ok. 30 cm</t>
  </si>
  <si>
    <t>lalka ubrana w zieloną sukienkę we wzór z czerwonymi i pomarańczowymi kwiatami, kręcone brązowe włosy, wysokość lalki: ok. 30,5 cm</t>
  </si>
  <si>
    <t>lalka ubrana w fioletową bluzkę i dżinsy, różowe włosy, wysokość 29,0 cm</t>
  </si>
  <si>
    <t>lalka , koszulka w biało-żółte paski, kolorowa kurtka i dżinsowe szorty, blond włosy, wysokość: około 23 cm</t>
  </si>
  <si>
    <t>lalka biała koszula w czerwoną kratkę i czarne spodnie, brązowe włosy, wysokość lalki: około 26 cm</t>
  </si>
  <si>
    <t>lalka mężczyzna, szaro-niebieska koszulka z kieszonką i czarne spodnie, blond włosy, wysokość ok. 31 cm</t>
  </si>
  <si>
    <t>lalka mężczyzna piłkarz, brązowe włosy, wysokość ok. 30,5 cm</t>
  </si>
  <si>
    <t>zestaw samochodzików  20 sztuk, pojazdy w skali 1:64</t>
  </si>
  <si>
    <t>Mata do nauki i zabawy z  botem wymiary  75cmx 75cm</t>
  </si>
  <si>
    <t>skrzynia ogrodowa na zabawki, pojemność 870 L, wysokość 86 cm, szerokość 82 cm, głębokość 147 cm,  Mechanizm automatycznego wspomagania otwierania i zamykania kolor grafitowy, materiał wytrzymały</t>
  </si>
  <si>
    <t xml:space="preserve">foremki JUNIOR; 4 różnokolorowe foremki (dł. 16,8 cm) w kształcie lokomotywy, wywrotki, domku i drzewa_x000D_
wykonane z trwałego i wytrzymałego na warunki atmosferyczne, nietoksycznego i bezpiecznego dla dzieci tworzywa; </t>
  </si>
  <si>
    <t xml:space="preserve"> strój Mikołaja, kostium doskonale nadaje się na imprezy przedszkolne, wydarzenia świąteczne</t>
  </si>
  <si>
    <t xml:space="preserve"> strój Królika, kostium doskonale nadaje się na imprezy przedszkolne, wydarzenia świąteczne</t>
  </si>
  <si>
    <t xml:space="preserve"> Bistro Skrzynka z Owocami 3+</t>
  </si>
  <si>
    <t>Bistro Skrzynka z Warzywami 3+</t>
  </si>
  <si>
    <t>Pomoc terapeutyczno-dydaktyczna przeznaczona jest dla dzieci od 4 lat. Pomoc ma za zadanie ćwiczenie percepcji wzrokowej, orientacji przestrzennej, koncentracji oraz poszerzania słownictwa u dzieci.</t>
  </si>
  <si>
    <t>domek dla lalek , certyfikat EN 71, atestowane, bezpieczne materiały, wymiary: 119 wysokość, 81 szerokość, 30 cm głębokość, waga 19 kg, 16 sztuk mebelków i akcesoriów w zestawie</t>
  </si>
  <si>
    <t>klej w sztyfcie, bezbarwny 15 g</t>
  </si>
  <si>
    <t>marker czarny, Marker permanentny z tuszem wodoodpornym, który nie zawiera ksylenu i toluenu. Do pisania po wszystkich powierzchniach. Końcówka okrągła 1,5 mm, linia pisania 550 m.</t>
  </si>
  <si>
    <t>plastelina, 12 kolorów plasteliny w intensywnych kolorach po 15 sztuk każdy</t>
  </si>
  <si>
    <t>ciastolina 6 tub w zestawie, kolory: żółty, biały, czerwony, niebieski, zielony, fioletowy, Wymiary w opakowaniu [mm]:  70 x 50 x 375</t>
  </si>
  <si>
    <t>sztyft do kleju o śr. 8 mm</t>
  </si>
  <si>
    <t>pistolet do kleju kompatybilny ze sztyftem o śr. 8 mm</t>
  </si>
  <si>
    <t xml:space="preserve">wkład z papieru rysunkowego a3, Wkład z papieru rysunkowego A3. • 250 arkuszy • 80 g/m2 </t>
  </si>
  <si>
    <t xml:space="preserve">oczka mix, Małe oczka z czarnymi źrenicami., • 10 g, • śr. od 0,5 cm, </t>
  </si>
  <si>
    <t xml:space="preserve">brokaty, Zestaw 6 różnokolorowych brokatów x 3 g. • kolory: czerwony, złoty, srebrny, zielony, niebieski, różowo-fioletowy </t>
  </si>
  <si>
    <t>książeczka z Mikołajem opowiadanie</t>
  </si>
  <si>
    <t>Drewniany OŁÓWEK z gumką MIKOŁAJ</t>
  </si>
  <si>
    <t>wiatrak matematyczny, w zestawie: wiatrak (20 szarf w 5 kolorach), książka z opisami 40 zabaw, fi gury liczbowe (20 kart)</t>
  </si>
  <si>
    <t>jajko styropianowe 10 cm</t>
  </si>
  <si>
    <t>kubek metalowy na artykuły piśmiennicze, Wymiary: wysokość 9,5 cm, średnica 9 cm, Wysoka jakość wykonania, metalowa siatka</t>
  </si>
  <si>
    <t>bombka styropianowa 12 cm</t>
  </si>
  <si>
    <t>koszulka animatora, Koszulka damska GUZIKI Z KOKARDKĄ czarna (rozmiar S )</t>
  </si>
  <si>
    <t>koszulka animatora, Koszulka damska GUZIKI Z KOKARDKĄ czarna (rozmiar M)</t>
  </si>
  <si>
    <t>farba do malowania twarzy żółta</t>
  </si>
  <si>
    <t>zestaw pędzli do malowania twarzy 15 szt.</t>
  </si>
  <si>
    <t>kuferek na farby i akcesoria Rozmiar kuferka XL: min. 39x29x9,5cm</t>
  </si>
  <si>
    <t>spray do utrwalania malunków 75ml</t>
  </si>
  <si>
    <t>balony rurki do modelowania rozmiar 260Q: 5x140cm</t>
  </si>
  <si>
    <t>plansza skaczące stópki Wymiary planszy: 50x400cm</t>
  </si>
  <si>
    <t>plansza animacyjna klasy Wymiary planszy: 75x200cm</t>
  </si>
  <si>
    <t>obręcz do baniek mydlanych, Wielkość obręczy: 20cm</t>
  </si>
  <si>
    <t>pompka do balonów do modelowania - 23 cm</t>
  </si>
  <si>
    <t>szczypce - pomoc do nauki pisania w słoiku, • 12 szt. • 6 kolorów • dł. ok. 12 cm</t>
  </si>
  <si>
    <t>strój na jasełka pierwsza gwiazdka, Złotej Gwiazdki, Złoty kombinezon w kształcie gwiazdy. Przebranie zawiera piankowe podszycie. 1 szt. 5-6 lat (100-115 cm)</t>
  </si>
  <si>
    <t>stemple motywacyjne dla nauczyciela, 6 pieczątek ("świetnie", "wspaniale", "bardzo dobrze", "dobrze", "postaraj się", popraw się"), - poduszka z tuszem</t>
  </si>
  <si>
    <t xml:space="preserve">puzzle składające się z 4 niezależnych układanek, zaprojektowane z myślą o wszystkich fanach i fankach bohaterów serialu animowanego Bing. Po ułożeniu układanek powstaną obrazki o wymiarach 285x205 mm. </t>
  </si>
  <si>
    <t>ruchome oczka, oczka nie są samoprzylepne • 15 szt. • śr. 2,5 cm</t>
  </si>
  <si>
    <t>wzorki z filcu na 4 pory roku, 170 szt., • wym. ok. 25 mm</t>
  </si>
  <si>
    <t>słomki klocki konstrukcyjne, PUDEŁKO, Ilość elementów w opakowaniu:   680 elementów, Wymiary 1 słomki:     18 cm</t>
  </si>
  <si>
    <t>cekiny na taśmie, wielkość cekina: 6mm, długość taśmy: 10mb, srebrne</t>
  </si>
  <si>
    <t>gra logopedyczna, domino Opozycja Ż(RZ)-Z</t>
  </si>
  <si>
    <t>gra logopedyczna, Domino logopedyczne. Opozycja L-R</t>
  </si>
  <si>
    <t>gra logopedyczna, Logopedyczny Piotruś - P, B, K, G, T, D, F, W</t>
  </si>
  <si>
    <t>gra logopedyczna, Logopedyczny Piotruś - Ś, Ź, Ć, DŹ, L, TR, R, L-R</t>
  </si>
  <si>
    <t xml:space="preserve">gra logopedyczna, Część III - głoska CZ, W każdej talii znajduje się 13 par kart, - NAGŁOS: cztery, czepek, czupryna, czajnik,  - ŚRÓDGŁOS: pieczarki, oczy, kaczka, tęcza,  
- WYGŁOS: otwieracz, warkocz, miecz, poręcz, maczuga, - 2x Piotruś, </t>
  </si>
  <si>
    <t>program od głoski do  słowa, – podręcznik – instrukcję do programu; – dwa zeszyty ćwiczeń z ilustracjami i tekstami rymowanek; – zestaw 14 kart ze wzorami abstrakcyjnymi do ćwiczeń ruchowo-słuchowo-wzrokowych (jeden wzór do dwóch rymowanek); – płytę CD z propozycjami melodii do rymowanek.</t>
  </si>
  <si>
    <t>waz logopedyczny, Zawartość zestawu: - 96 żetonów z obrazkami, - 16 żetonów z poleceniami, - dwustronna plansza (niebieska przeznaczona jest do dłuższych, a różowa do krótszych rozgrywek), - 16 pionków, - kostka do gry, - instrukcja.</t>
  </si>
  <si>
    <t>gimnastyka buzi i języka, Układanka logopedyczna dla najmłodszych, która polega na tworzeniu oraz odczytywaniu” łamańców językowych”. Dodatkowo w zestawie znajduje się gra typu „memory”. 30 dwustronnych kart na grubej tekturze, Wiek graczy: 5-99 lat, Liczba graczy: 2 -4, Czas rozgrywki: 20 minut, Format: 23.0x17.0cm</t>
  </si>
  <si>
    <t>ćw. Logopedyczne, SZUMKI Ś, Ź, Ć, DŹ – Zabawy z głoskamiGADAJĄCE ZWIERZĄTKA – Zabawy logopedyczne dlajmłodszychSZUMKI SZ, Ż, CZ, DŻ – Zabawy z głoskami</t>
  </si>
  <si>
    <t xml:space="preserve">opowiem ci mamao cz. 1 . 40 obrazków zawartych w pudełku tworzy 10 serii tematycznych, z których każda składa się z 4 obrazków. Zabawa polega na właściwym ułożeniu kart  z obrazkami tak, aby powstała logiczna historyjka. </t>
  </si>
  <si>
    <t>wierszyki ćwiczące języki, rymowanki logopedyczne dla dzieci, Książka papierowa</t>
  </si>
  <si>
    <t>wielka mobilna scena 12m2, wymiary (po rozłożeniu) wys. 40/60 cm, dł. 488 cm, szer. 244 cm, maksymalne obciążenie pojedynczego podestu: 2000 kg, materiał: stal malowana proszkowo (konstrukcja, balustrady), winyl (nawierzchnia, tkanina trudnopalna (kolor ciemnoniebieski, ilość podsetów na kółkach w zestawie 4, ilość balustrad - 2, ilość schodków 2 - stopniowych - 2, ilość zasłonek maskujących - 4, składanie i rozkładanie bez narzędzi</t>
  </si>
  <si>
    <t>Dzbanek 1,3 l wysokość:  217 mm, średnica:  163 mm, szkło</t>
  </si>
  <si>
    <t>WARTOŚĆ BRUTTO</t>
  </si>
  <si>
    <t>SZEROKOŚĆ (cm)</t>
  </si>
  <si>
    <t>WYSOKOŚĆ (cm)</t>
  </si>
  <si>
    <t>ILOŚĆ (szt)</t>
  </si>
  <si>
    <t>CENA JEDNOSTKOWA (brutto)</t>
  </si>
  <si>
    <t>Lp.</t>
  </si>
  <si>
    <t>1.</t>
  </si>
  <si>
    <t>5.</t>
  </si>
  <si>
    <t>15.</t>
  </si>
  <si>
    <t>2.</t>
  </si>
  <si>
    <t>3.</t>
  </si>
  <si>
    <t>4.</t>
  </si>
  <si>
    <t>6.</t>
  </si>
  <si>
    <t>7.</t>
  </si>
  <si>
    <t>8.</t>
  </si>
  <si>
    <t>9.</t>
  </si>
  <si>
    <t>10.</t>
  </si>
  <si>
    <t>11.</t>
  </si>
  <si>
    <t>12.</t>
  </si>
  <si>
    <t>13.</t>
  </si>
  <si>
    <t>14.</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</si>
  <si>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</si>
  <si>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</si>
  <si>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</si>
  <si>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</si>
  <si>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</si>
  <si>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</si>
  <si>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</si>
  <si>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</si>
  <si>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</si>
  <si>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</si>
  <si>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</si>
  <si>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</si>
  <si>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</si>
  <si>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</si>
  <si>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</si>
  <si>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</si>
  <si>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</si>
  <si>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</si>
  <si>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</si>
  <si>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</si>
  <si>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</si>
  <si>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</si>
  <si>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</si>
  <si>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</si>
  <si>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</si>
  <si>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</si>
  <si>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</si>
  <si>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</si>
  <si>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</si>
  <si>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</si>
  <si>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</si>
  <si>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</si>
  <si>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</si>
  <si>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</si>
  <si>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</si>
  <si>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</si>
  <si>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</si>
  <si>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</si>
  <si>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</si>
  <si>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</si>
  <si>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</si>
  <si>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</si>
  <si>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</si>
  <si>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</si>
  <si>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</si>
  <si>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</si>
  <si>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</si>
  <si>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</si>
  <si>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</si>
  <si>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</si>
  <si>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</si>
  <si>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</si>
  <si>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</si>
  <si>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</si>
  <si>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</si>
  <si>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</si>
  <si>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</si>
  <si>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</si>
  <si>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</si>
  <si>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</si>
  <si>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</si>
  <si>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</si>
  <si>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</si>
  <si>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</si>
  <si>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</si>
  <si>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</si>
  <si>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</si>
  <si>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</si>
  <si>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</si>
  <si>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</si>
  <si>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</si>
  <si>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</si>
  <si>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</si>
  <si>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</si>
  <si>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</si>
  <si>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</si>
  <si>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</si>
  <si>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</si>
  <si>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</si>
  <si>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</si>
  <si>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</si>
  <si>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</si>
  <si>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</si>
  <si>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</si>
  <si>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</si>
  <si>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</si>
  <si>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</si>
  <si>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</si>
  <si>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</si>
  <si>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</si>
  <si>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</si>
  <si>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</si>
  <si>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</si>
  <si>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</si>
  <si>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</si>
  <si>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</si>
  <si>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</si>
  <si>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</si>
  <si>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</si>
  <si>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</si>
  <si>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</si>
  <si>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kredki, 3 w 1: kredka, kredka akwarelowa i kredka woskowa, 18 kolorów, kartonowe etui zawierające 10 szt. w kolorach: 205, 220, 310, 355, 405, 533, 630, 750, 805, 810.</t>
  </si>
  <si>
    <t xml:space="preserve">pędzle, Różne rodzaje pędzli o wielu rozmiarach. Zróżnicowanie wielkości pozwala dostosować pędzel do malowania małych i dużych powierzchni • 30 szt. (15 okrągłych + 15 płaskich) • rozm. 3, 4, 6, 8, 10, 12 </t>
  </si>
  <si>
    <t xml:space="preserve">pędzle z gąbki • różne rodzaje • 25 szt. </t>
  </si>
  <si>
    <t>papier w rolce, Papier do kolorowania w rolce. Pokolorowane/narysowane motywy można wycinać i przyklejać (pokryte klejem od spodu - da się przylepić do większości gładkich powierzchni) • wym. 30 x 400 cm</t>
  </si>
  <si>
    <t xml:space="preserve">filcowe arkusze, 10 arkuszy • różne kolory (zielony, żółty, łososiowy, biały, pomarańczowy, ciemnozielony, brązowy, czarny, granatowy, czerwony) • wym. 20 x 30 cm • gr. 1 mm. </t>
  </si>
  <si>
    <t>filc samoprzylepny • 10 arkuszy o wym. 30 x 20 cm • gr. 1 mm • kolory: biały, szary, żółty, pomarańczowy, czerwony, zielony, niebieski, fioletowy, brązowy, czarny.</t>
  </si>
  <si>
    <t xml:space="preserve">piórka kolorowe, Pióra w tęczowych kolorach, idealne do dekorowania prac plastycznych lub masek. Zapakowane w praktyczne, zamykane strunowo torebeczki.
• 10 torebek po 14 g • 10 kolorów </t>
  </si>
  <si>
    <t xml:space="preserve">pompony • 100 szt. • 8 kolorów • wym. od 1,5 do 3 cm </t>
  </si>
  <si>
    <t>tusz czarny, szybkoschnący, nadaje się do papierów chłonnych. Ma rzadką konsystencję, pozwala na dobre odbijanie bardzo szczegółowych wzorów. Nie jest kryjący, pozwala na „warstwowanie” odbitych stemplami wzorów. Można go używać do „brudzenia” papieru - w tym celu należy nabrać odrobinę tuszu na szmatkę lub gąbkę do makijażu i rozetrzeć na papierze • 1 szt. • poj. 50 ml</t>
  </si>
  <si>
    <t xml:space="preserve">stemelki, drewniane stemple z wizerunkami dziewcząt i chłopców przedstawiają 10 różnych emocji, np. radość, smutek, zdziwienie, do zabawy i komunikowania emocji, dziecko może np. użyć stempla przedstawiającego jego obecny nastrój i przyczepić kartkę ze smutną lub wesołą buzią na drzwiach swojego pokoju • drewno i guma • 10 szt. (śr. 2,5 cm, wys. 3,5 cm) </t>
  </si>
  <si>
    <t>wkład do pojemnika, nakładka pasująca do pojemników płytkich, dzieląca pojemnik na mniejsze komory, przydatna do przechowywania drobiazgów • wym. 27,5 x 38,8 x 4 cm</t>
  </si>
  <si>
    <t xml:space="preserve">pojemnik z pokrywą, poj. 30 l • wym. 46,5 x 36,5 x 25,5 cm • różne kolory </t>
  </si>
  <si>
    <t>skrzynia na zabawki, duża, mobilna, pojemna skrzynia do przechowywania, pokrywka chroni zawartość przed kurzem i jest łatwa do otwierania za pomocą uchwytu znajdującego się z przodu, pokrywa otwiera się do 90 stopni i jest zamontowana na dwóch „sznurkach”, co zapobiega „przerzuceniu” jej na druga stronę, uchwyty po obu stronach do wygodnego przenoszenia lub przesuwania. Wykonana z polipropylenu.
# poj. 400 l # wym. 125 x 54 x 61,5 cm</t>
  </si>
  <si>
    <t>taczka wykonana z wysokiej jakości tworzywa sztucznego, odpornego na warunki atmosferyczne, dzięki czemu zabawkę przez cały rok można przechowywać np. w ogródku czy na balkonie. • różne kolory, sprzedawane losowo • dł. 77 cm</t>
  </si>
  <si>
    <t xml:space="preserve">puzzle, każdy zestaw składa się z 6 obrazków, które są podzielone odpowiednio na: 2,3,4,5,6 i 7 klocków, co umożliwia stopniowanie poziomu trudności • wym. po złożeniu ok. 15 x 15 cm </t>
  </si>
  <si>
    <t xml:space="preserve">narzędzia, skrzynka pełna narzędzi wraz z kaskiem, idealna dla młodego mechanika. Wykonane z tworzywa sztucznego., • wym. min. 32 x 16 x 14 cm, • kask o wym. 23 x 17 x 10 cm, • wiertarka o wym. 17 x 5 x 18,5 cm, • piła • klucz francuski• śrubokręt z 3 końcówkami• kombinerki• miarka• klucz nasadowy• młotek• 5 listewek• 12 śrub• 12 nakrętek </t>
  </si>
  <si>
    <t>gra mały odkrywca, Zestaw 16 plansz edukacyjnych oraz gra planszowa dla dzieci</t>
  </si>
  <si>
    <t>puzzle zwierzaki, po ułożeniu układanek powstaną obrazki o wymiarach 285 x 205 mm</t>
  </si>
  <si>
    <t>balony metaliczne, opakowanie: 100 szt., kolor: wielokolorowe, wielkość: 28x20 cm</t>
  </si>
  <si>
    <t>taśma ozdobna, tasiemka rypsowa w kolorze czerwonym z białym nadrukiem renif, szerokość 15 mm, długość 10 metrów</t>
  </si>
  <si>
    <t>tasiemka satynowa 6 mm/32 mb jasna złota</t>
  </si>
  <si>
    <t>perły w płynie, złoty kolor, 30 ml</t>
  </si>
  <si>
    <t>folia do pakowania przeźroczysta 100x140 cm 50 arkuszy</t>
  </si>
  <si>
    <t>dziurkacz ozdobny klon, motyl, gwiazda, wielkość motywu: ok. 7,5 cm; do grubości papieru np..: 120-220g/m2</t>
  </si>
  <si>
    <t xml:space="preserve">torby bawełnianie, WYSOKOŚĆ: 42 cm, SZEROKOŚĆ: 38 cm, UCHWYT: 70 cm,     MATERIAŁ: bawełna, GRAMATURA: 280 g/m2, KOLOR: naturalny ecru, </t>
  </si>
  <si>
    <t>klocki wafle edukacyjne, wymiary jednego klocka: 4 x 4 cm,  zestaw zapakowany w przeźroczystą torbę na suwak, zestaw z 182 sztuk klocków kwadratów.</t>
  </si>
  <si>
    <t xml:space="preserve">książeczka "Mądre Bajki", zbiór opowiadań, który przekazują ważne prawdy, mówiący o wartościach. </t>
  </si>
  <si>
    <t>ciastolina , 8 pojemniczków z ciasto-masą (6 x 25 g), w 8 kolorach: czerwonym, żółtym, białym, filetowym, niebieskim, zielonym, czarnym i pomarańczowym - 4 przybory w tym wałek,- 12 kolorowych foremek</t>
  </si>
  <si>
    <t>breloczek do zdjęcia, akrylowy breloczek w kształcie prostokąta, w którym można umieścić 2 zdjęcia o wymiarach 3,5 x 4,5 cm.</t>
  </si>
  <si>
    <t>papier wytłaczany skóra węża     ysokiej jakości tłoczony papier do przygotowania np.. zaproszeń, kart okolicznościowych, dyplomów, gramatura 220g/m2, opakowanie 20 arkuszy A4</t>
  </si>
  <si>
    <t>piłki kolorowe min. 21 cm śednicy</t>
  </si>
  <si>
    <t xml:space="preserve">folia metalizowana złota, doskonała do rysowania po niej długopisem (repusowania), na odwrotnej stronie uzyskuje się wówczas wypukły rysunek, można ciąć na kawałki i wykorzystać do tworzenia biżuterii. • 3 arkusze • wym. 18,5 x 29,5 cm </t>
  </si>
  <si>
    <t>kreatywny zestaw, estaw plastyczny do tworzenia dekoracji złożonych z papieru, składający się z 83 elementów: • 8 szt. kolorowego kartonu (17,5 x 25 cm, 130 g/m2)
• 8 szt. kolorowego kartonu (17,5 x 25 cm, 220 g/m2)• 2 szt. kolorowego wytłaczanego kartonu (17,5 x 25 cm)• 3 szt. kolorowego kartonu z motywem (17,5 x 25 cm, 270 g/m2) • 2 szt. kolorowego papieru transparentnego (17,5 x 25 cm, 115 g/m2)• 2 szt. kolorowego kartonu falistego (17,5 x 25 cm)• 4 szt. kolorowego kartonu kreatywnego (17,5 x 25 cm) • 1 szt. kartonu z brokatem (17,5 x 25 cm)• 1 arkusz filcu (10 x 20 cm, 150 g/m2)• 1 arkusz białego jedwabiu (15,5 x 22,5 cm)• 1 arkusz z naklejkami• 50 ozdobnych kolorowych żetów</t>
  </si>
  <si>
    <t>sukienka tiulowa długość 30 cm, 3 warstwy mocno marszczonego tiulu, kolor czerwony, zielony, biały, pomarańczowy po 20 szt w kolorze</t>
  </si>
  <si>
    <t xml:space="preserve">kolorowe krawaty, długość: 41 cm, kolor: żółty, nadruk: kolorowe grochy, krawat jest mocowany na szyi za pomocą elastycznej gumki. </t>
  </si>
  <si>
    <t>czarne kapelusze, kapelusz uniseks typu Trilby - prosty przód, zagięty tył, wykonany z cienkiego materiału, super jakość, lekki, przewiewny, obwód 58 cm</t>
  </si>
  <si>
    <t>atłasowy zestaw 28 wstążek do tańca - 7 kolorów po 4 sztuki, średnica koła 10 cm</t>
  </si>
  <si>
    <t>kolorowe muszki, szer. min. 15 cm</t>
  </si>
  <si>
    <t>zestaw 14 sztuk białych i 14 sztuk czerwonych chust na plastikowych kółeczkach, długość chusty: 45 cm</t>
  </si>
  <si>
    <t>pompony cheerleaderki , wykonane z błyszczącej folii, z plastikową rączką do trzymania, rozmiar uniwersalny, opakowanie 2 szt. srebrne/złote/czerwone</t>
  </si>
  <si>
    <t>taśma animacyjna do chodzenia 7 m, wykonana z bardzo grubej, powlekanej tkaniny odpornej na przedarcia i rozciąganie, brzegi zostały wzmocnione i usztywnione mocną taśmą nośną w kontrastowym kolorze.</t>
  </si>
  <si>
    <t>spódniczka tęczowa tiulowa, długość całkowita: ok. 50cm (45cm + 5cm pasek), obwód paska (bez rozciągania): ok.65cm, obwód paska po rozciągnięciu: min. 90 do max. 110cm</t>
  </si>
  <si>
    <t>koszulka animatora, Koszulka damska GUZIKI Z KOKARDKĄ czarna (rozmiar L)</t>
  </si>
  <si>
    <t xml:space="preserve">klocki wader jeżyki,  klocki wykonane z wysokiej jakości plastiku, posiadają różnorodne kształty, wyraziste kolory,  ilość elementów: 50 </t>
  </si>
  <si>
    <t>gra łowienie rybek, Zestaw zawiera: 2 wędki (długość ok.45cm) 10 drewnianych rybek (wielkości 15-25cm)  woreczek do przechowywania</t>
  </si>
  <si>
    <t>gra wyścig z jajkiem na łyzce, zestaw 4 kolorowy, otwierane jajka 75 mm z imitacją białka-żółtka z materiału 100x100x10 mm  4 kolorowe łyżki 200x50x15 mm</t>
  </si>
  <si>
    <t xml:space="preserve">strój na jasełka aniołek, przebranie Aniołka z długą sukieneczką zawiera:  sukienkę,  skrzydełka, materiał: tkanina poliestrowa lekko uciągliwa, sukienka wykończona złotą tasiemką, rękawki wykonane z siateczki, 3 szt. roz. 122/128  </t>
  </si>
  <si>
    <t>strój na jasełka Maryja, ostium dla dzieci "Maryja" zawiera:  szatę,  nakrycie głowy, 1 szt. roz. 122/128</t>
  </si>
  <si>
    <t>strój na jasełka Józef, kostium chłopięcy Świętego Józefa, Pasterza w zielonej szacie, zawiera:  szatę, nakrycie na głowę, 1 szt. 5-6 lat (100-115 cm)</t>
  </si>
  <si>
    <t>dzień babci i dziadka - napis, drukowane na grubym 250g papierze w formacie A4 (rozmiar każdej literki to: 210 mm x 297 mm).</t>
  </si>
  <si>
    <t>bal karnawałowy - napis, drukowane na grubym 250 g papierze, rozmiar każdej litery to: 18 cm x 23 cm.</t>
  </si>
  <si>
    <t>pasowanie na przedszkolaka - napis, drukowane na grubym min. 250 g papierze w formacie A4 (rozmiar każdej literki to: 210 mm x 297 mm).</t>
  </si>
  <si>
    <t>gra story cubes, zawartość pudełka: • 9 kości o boku 1,9 cm • ulotka z regułami gry
• gra dla dowolnej liczby graczy</t>
  </si>
  <si>
    <t>strój na jastełka kostium chłopięcy Trzech Króli, Króla Kacpra, fioletowo-żółty, zawiera: szatę,  pelerynę, pasek 1 szt. 5-6 lat (100-115 cm)</t>
  </si>
  <si>
    <t>strój na jasełka kostium chłopięcy Trzech Króli, Króla Baltazara, czerwony, zawiera: szatę, pelerynę, pasek, 1 szt. 5-6 lat (100-115 cm)</t>
  </si>
  <si>
    <t>strój na jasełka kostium chłopięcy Trzech Króli, Króli, Melchiora, zielony, zawiera: szatę, pelerynę, pasek, 1 szt. 5-6 lat (100-115 cm)</t>
  </si>
  <si>
    <t xml:space="preserve">zestaw piłek z torbą, zestaw zawiera: torba na piłki - 1 szt., piłka piankowa śr. 18 cm - 1 szt., piłka piankowa śr. 12 cm - 1 szt., piłka piankowa śr. 7 cm (zestaw 3 piłek) - 1 kpl., piłki ażurowe 8,2 cm - 6 szt. - 1 kpl., złap piłkę - gra -2 szt., piłka jeżyk 20 cm - turkusowa - 1 szt., piłka fasolka 30 cm, 1 szt., piłka koszykowa rozm. 3 - 1 szt., piłka z wypustkami 2 szt. - 1 kpl., piłeczka z wypustkami - 2 szt., piłeczka ze wstążeczkami, 2 szt., uśmiechnięte miękkie piłeczki - 2 szt., siateczka z piłeczką - 1 szt., piankowa różdżka z piłeczką -1 szt., mała piłka plażowa - 1 szt. </t>
  </si>
  <si>
    <t>duży babinkton • 2 rakietki o wym. 31 x 65 cm • lotka o dł. 20 cm • klasyczna lotka • przezroczysta torba do przechowywania</t>
  </si>
  <si>
    <t>piłki do gry w nogę, rozmiar  5, pęcherz lateksowy</t>
  </si>
  <si>
    <t xml:space="preserve">kurtyny teatralne las, cukierkowa kraina, niebo, zaczarowany las, ocena, zamek , każda inna, 3 częściowa tkanina, idealna jako tło do zajęć teatralnych lub różnych scenografii, wyposażona w metalowe pierścienie ułatwiające zawieszenie i przesuwanie, wym. całości: 450 x 300 cm, wym. jednej części: 150 x 300 cm, wys.300 cm, dł. 450 cm, </t>
  </si>
  <si>
    <t>papier kolorowy kolor A4/80 Pastello mix pastelowy, gramatura papieru: 80g/m2, kolor: 20kol x 25szt, pakowane po 500 szt.</t>
  </si>
  <si>
    <t>krążki klejące, bezbarwne, jednostronnie klejące krążki, idealne do estetycznego zaklejania kopert, papieru przy pakowaniu pudełek z prezentami, torebek na drugie śniadanie, format: 10.0x15.0cm</t>
  </si>
  <si>
    <t>temperówka elektryczna, pojemnik na ścinki,  średnica kredki/ołówka: 8 – 11 mm,  Przyssawki na podstawie gwarantują stabilność, możliwość regulowania kształtu końcówki,  Zasilanie: 230 V, max. głośność pracy: 69.5 db</t>
  </si>
  <si>
    <t>płyta z piosenkami, zabawy z piosenkami rozwijające sprawność motoryczną przeznaczone dla dzieci w wieku przedszkolnym (oraz starszych, których rozwój motoryczny jest opóźniony lub zaburzony). Książeczka z płytą CD, na której jest 16 piosenek</t>
  </si>
  <si>
    <t xml:space="preserve">płyta z piosenkami,  zabawy muzyczno-ruchowe dla przedszkolaków w formie gotowych nagrań, w skład publikacji wchodzą: książeczka, w której każda z zabaw dokładnie opisana, a jej zasady wyjaśnione; płyta CD </t>
  </si>
  <si>
    <t>drewniana waga z szalkami i ciężarkami - wiek 3+, wymiary 18 x 9,6 x21,5 cm , waga posiada jedną tackę i szalę do zważenia przedmiotów, spokojna, pastelowa kolorystyka</t>
  </si>
  <si>
    <t>góralek-jeżdzik dla dzieci- zabawka doskonali sprawność w zakresie motoryki dużej, rozwija koordynację oraz równowagę, waga 2,5 kg, 2 koła o średnicy 28 cm, maksymalne obciążenie do 20 kg.</t>
  </si>
  <si>
    <t>gra magnetyczna , puzzle - układanka - dopasowywanie kształtów w atrakcyjnej formie gry zręcznościowej w łapanie robaczków, zadaniem dziecka jest uniesienie i wyjęcie za pomocą magnetycznej siatki wszystkich robaczków z łąki, wymiary: 30 x 22,5 cm</t>
  </si>
  <si>
    <t>puzzle magnetyczne, zestaw zawiera podstawkę,  laleczkę i 27 sztuk garderoby, wszystko zapakowane w drewniane pudełko, wielkość pudełka: 29 x 21 x 3 cm</t>
  </si>
  <si>
    <t>kolorowe kręgle, plastikowe kręgle, całość zapakowana w estetyczną i poręczną torebkę z wygodną rączką do przenoszenia, wymiary: 35 x 30 x 20 cm, zestaw zawiera: 6 kręgli, 1 kulkę do zbijania</t>
  </si>
  <si>
    <t xml:space="preserve">duży sklep dla dzieci,goki - drewniane stoisko sklepowe z półkami, wiek 3+, waga stoiska 9,58 kg., wymiary stoiska: 80 x 62 x 103cm </t>
  </si>
  <si>
    <t>drewniana kasa dla dzieci - realistyczny wygląd oraz funkcje, przyciski, rolka z paragonami, czytnik kart płatniczych, szufladka na gotówkę, efekty dzwiękowe, żywy kolor, wysoka jakość i innowacyjność, wymiary: 23,3 x 19,6 x 15,8 cm, waga 1,36 kg</t>
  </si>
  <si>
    <t>silikonowa droga do układania 24 el. - elementy łatwe do łączenia, wykonane z elastycznej gumy, układanka zachęca do kreatywnej zabawy, zestaw 24 elementowy, w zestawie: 12 łuków, 8 prostych, 2 skrzyżowania i 2 ronda</t>
  </si>
  <si>
    <t>półeczka na 6 kubków do łazienki - półka wykonana z laminowanej płyty o grubości 18mm, zawiera miejsce na 6 kubeczków, wym.46,3 x 15,2 x 46,4 cm</t>
  </si>
  <si>
    <t>parawan teatrzyk - kolorowyparawan z wesołym motywem i okienkiem, pozwala na dekorowanie pomieszczeń i dzielenie przestrzeni, wykonany z drewna, wym. 92 x 40 x 154 cm</t>
  </si>
  <si>
    <t>bibuła karbowana kolorowa, 15 sztuk, wym. 200 x 50 cm</t>
  </si>
  <si>
    <t>dziurkacze brzegowy - koronkowy, dziurkacz do krawędzi, do dodawania specjalnych detali do projektów scrapbookingowych lub karcianych, ma linijkę do wyrównywania, umożliwiającą cięcie z większą precyzją, oraz możliwość ciągłego i perfekcyjnego cięcia wzdłuż krawędzi, wymiary stempla: 10 x 9 x 6 cm</t>
  </si>
  <si>
    <t>hulajnoga, materiał: aluminium, średnica (mm): 200, klasa tolerancji łożyska: ABEC7, maksymalne obciążenie: 100 kg, kolor: biały</t>
  </si>
  <si>
    <t>pojemnik z pokrywką, przezroczysty, 39 x 28 x 14 cm; 11 l</t>
  </si>
  <si>
    <t>kolejka drewniana - kolejka drewniana 20 elementowa, rozwija w dziecku wyobraźnię, małą motorykę i umiejętność logicznego myślenia, waga 1,12 kg</t>
  </si>
  <si>
    <t xml:space="preserve">książka obrazkowa, mały atlas zwierzaków </t>
  </si>
  <si>
    <t xml:space="preserve">książka obrazkowa, mały atlas motyli </t>
  </si>
  <si>
    <t xml:space="preserve">książka obrazkowa, mały atlas ptaków </t>
  </si>
  <si>
    <t>książka, wielka księga wartości</t>
  </si>
  <si>
    <t xml:space="preserve">książka, z muchą na luzie </t>
  </si>
  <si>
    <t>książka, wierszykarnia</t>
  </si>
  <si>
    <t>książka, kropka</t>
  </si>
  <si>
    <t>zestaw 105 kolorowych kart edukacyjnych z rysunkami ptaków, ich nazwami oraz miejscami występowania, poradnik obserwatora uczący dzieci, jak skutecznie podglądać ptaki w ich naturalnym środowisku, książeczka z opisami najbardziej popularnych ptaków europejskich, dostęp do aplikacji z głosami wybranych ptaków</t>
  </si>
  <si>
    <t>gra planszowa dla dzieci pędzące żółwie</t>
  </si>
  <si>
    <t>zestaw mapa świata (układanka z 8 dużych puzzli), 50 flag do umieszczania na mapie, książeczka z kartami kontrolnymi dla każdego kontynentu</t>
  </si>
  <si>
    <t>tipi duże; • śr. 270 cm_x000D_ • wys. 325 cm</t>
  </si>
  <si>
    <t>zestaw do gry w Twistball_x000D_</t>
  </si>
  <si>
    <t>zestaw do badmintona dla małych dzieci</t>
  </si>
  <si>
    <t>zestaw do badmintona dla dzieci, 5 części ze specjalnymi - krótszymi rączkami. Zawartość: 2 rakiety z supermocną siatką, 1 lotka, 1 miękka piłka i 1 piłka z piórkami.</t>
  </si>
  <si>
    <t>Nożyczki pod kontrolą - Zaokrąglone czubki nożyczek zapewniają bezpieczeństwo. Potrójne uszy zabezpieczają przed skaleczeniem palca wskazującego i uczą właściwego trzymania nożyczek • wym. 13 cm</t>
  </si>
  <si>
    <t>taczka piaskowa gigant</t>
  </si>
  <si>
    <t>książka obrazkowa,wierszyki ćwiczące języki, rymowanki logopedyczne dla dzieci</t>
  </si>
  <si>
    <t>zestaw 11 filcowych modeli narządów wewnętrznych, książeczka z podstawowymi informacjami o narządach i układach, 4 przezroczyste folie z układami ciała człowieka, 13 kart edukacyjnych, plakat z obrysem dziecka</t>
  </si>
  <si>
    <t>przybijanka leśne zwierz, przybijanki tematyczne w praktycznych opakowaniach z przegródkami, z grubego kartonu. • tablica korkowa o wym. 24,5 x 17,5 x 0,8 cm • młoteczek • 80 pinezek, • 8 jednostronnych karty pracy • 8 kartonowych kształtów o wym. od 7,5 x 5 do 5 x 3 cm • 72 drewniane kształty o wym. od 6 x 4 do 1,5 x 1,5 cm</t>
  </si>
  <si>
    <t>zestaw kryształków, dekoracyjne kryształki do różnych prac plastycznych np. ozdabiania kartek, nawlekania i tworzenia naszyjników. W skład zestawu wchodzi 6 torebek kryształków w różnych kształtach. • 800 szt. • wym. od 4 mm do 1,7 cm</t>
  </si>
  <si>
    <t xml:space="preserve">druciki mix, miękkie, łatwe do wyginania druciki, • 250 szt., • wym. 1,5 x 30 cm, • różne kolory </t>
  </si>
  <si>
    <t>diamenciki,oOpakowanie diamencików o średnicy 6mm zawiera około 500 sztuk barwnych koralików,</t>
  </si>
  <si>
    <t>gra logopedyczna, ozwijamy mowę i myślenie - zestaw 2, talia 13 par obrazków (i 1 para „Piotrusia”), które różnią się pomiędzy sobą co najmniej jednym szczegółem. Wszystkie talie zawierają 312 par obrazków.</t>
  </si>
  <si>
    <t>gra logopedyczna, Rozwijamy mowę i myślenie - zestaw 3, talia 13 par obrazków (i 1 para „Piotrusia”), które różnią się pomiędzy sobą co najmniej jednym szczegółem. Wszystkie talie zawierają 312 par obrazków.</t>
  </si>
  <si>
    <t>gra logopedyczna, część V, głoska S, talia zawiera ćwiczoną głoskę w różnych pozycjach, talia 13 par kart</t>
  </si>
  <si>
    <t>ksiazka z piktogramami A$, książki zawierają łącznie 54 zalaminowane karty aktywności (w wersji dwustronnej) - podzielone są na 2 części, czynności, ubrania,, żywność- dania śniadaniowe, obiadowe, warzywa, owoce, słodycze, części ciała, emocje, ludzie, pojazdy, budynki, pomieszczenia domowe, akcesoria kuchenne, łazienkowe, pokoju, zwierzęta domowe, pogoda, pory roku, zabawki, dni tygodnia, miesiące, cyfry, czas, wyrażenia, dni świąteczne oraz kolory</t>
  </si>
  <si>
    <t>dopasuj cienie do obrazków, zestaw zawiera 64 zalaminowane obrazki (32 kolorowe i 32 cienie) oraz 6 zalaminowanych kart aktywności z kolorowymi obrazkami posegregowanymi w kategorie (pojazdy, zabawki, owoce i warzywa, zwierzęta, środki transportu).</t>
  </si>
  <si>
    <t>dmuchajka logopedyczna, w skład zestawu wchodzą: - tuba, - 2 dmuchajaki z drewna buku( średnica 6 cm, wysokość  5 cm), - 2 piłeczki styropianowe( średnica 25 mm), - 2 słomki.</t>
  </si>
  <si>
    <t>sylaby do zabawy, zawartość pudełka: 55 kart biedronek, 55 kart ilustracji, plansza, 5 pionków, kostka, instrukcja, całość w estetycznym i solidnym pudełku tekturowym o wymiarach: 19,5 cm x 18,5 cm x 5,5 cm, liczba graczy: 2-5 Wiek 5+</t>
  </si>
  <si>
    <t>słomki łamane "BIO", mix zielone, 40 szt, długość: 21 cm, średnica: 6 mm</t>
  </si>
  <si>
    <t>szpatułki DREWNIANE NIEJAŁOWE 100 szt DŁUGOŚĆ 15 cm</t>
  </si>
  <si>
    <t>głoski do zabawy, Zawartość pudełka: 55 kart żabek, 55 kart ilustracji, plansza, 5 pionków, kostka, instrukcja, całość w estetycznym i solidnym pudełku tekturowym o wymiarach: 19,5 cm x 18,5 cm x 5,5 cm. Liczba graczy: 2-5. Wiek 5+</t>
  </si>
  <si>
    <t>loteryjka obrazkowa, 4 iw , Gra ma na celu rozwój mowy dziecka w wieku przedszkolnym i wczesnoszkolnym w zakresie poprawnej wymowy głosek szeregu szumiącego sz-ż-cz-dż, poszerzenie słownika czynnego oraz rozwoju percepcji słuchowej. W czasie gry dzieci uczą się wymowy poprzez zabawę ćwicząc dodatkowo spostrzeganie, pamięć wzrokową i słuchową, koncentrację oraz myślenie.</t>
  </si>
  <si>
    <t>obrazkowe ćw. logopedyczne, zbiór ponad 400 wyrazów opracowanych w 64 zadaniach. Ilość stron: 68, Format: A4</t>
  </si>
  <si>
    <t>logopedyczna gra wspomagająca terapię głosek dźwięcznych oraz głosek ś/si, ź/zi, ć/ci, dź/dzi (nagłos)  głosek sz, ż/rz, cz, dż (nagłos, śródgłos, wygłos), oraz głosek t, d (nagłos, śródgłos, wygłos). Gra wspomagająca terapię głosek sz, ż/rz, cz, dż (nagłos) oraz głoski l (nagłos, śródgłos, wygłos). Dżdżownica Żaneta – sz, ż/rz, cz, dż (nagłos)</t>
  </si>
  <si>
    <t>pamięć dźwiękowa, zestaw zawiera: 16 klocków dźwiękowych,   kolorową kostkę, planszę, notes, instrukcję, zabawa polega na zapamiętaniu poszczególnych dźwięków i zebraniu jak największej liczby par, które tworzą się z dwóch klocków wydających ten sam dźwięk</t>
  </si>
  <si>
    <t>gra logopedyczna, gra edukacyjna, która w atrakcyjny i emocjonujący sposób ułatwia dzieciom naukę czytania. Z elementów leżących na stole dzieci starają się jak najszybciej ułożyć obrazki, czytając jednocześnie litery, a ostatecznie całe nazwy znajdujące się pod nimi. Obrazki dzielą się na 3 grupy ze względu na liczbę elementów na jakie są podzielone. Dobierając obrazki o określonej liczbie ich podziału można wybrać stopień trudności gry, gra przeznaczona dla 1 do 4 graczy w wieku od 7 lat.</t>
  </si>
  <si>
    <t>opowiem ci mamo cz. 2.  to zabawka dydaktyczna zawierająca 40 obrazków, z których należy ułożyć 10 logicznych historyjek. Każdą z nich dziecko ma następnie opowiedzieć (jak umie najlepiej) swojemu towarzyszowi zabawy.</t>
  </si>
  <si>
    <t>dysk twardy zewnętrzny włącznie z etui, Pojemność  2 TB, format  2,5 cala, typ podłączenia  USB 3.0 i USB 2.0, obroty na min.  5400 obr/min, oprogramowanie WD Discovery umożliwia zarządzanie elementami programu WD Drive Utilities (zegar uśpienia, sterowanie wskaźnikami LED) oraz formatowaniem dysku.</t>
  </si>
  <si>
    <t>laminarka, maksymalny format laminowania  A3, czas nagrzewania maks. 4 min. Grubość folii  125 µm , gwarancja 24 miesiące</t>
  </si>
  <si>
    <t xml:space="preserve">Zmywarka: Wymiary (SxWxG) [cm] 60 x 85 x 62.5, Pojemność [kpl.] 13,   Funkcje dodatkowe  Automatyczne wyłączanie, Dodatkowe płukanie, Wskaźnik czasu pozostałego do końca programu, Kolor  Srebrny, Kosz dolny  2 składane stojaki na naczynia, Kosz górny  Regulowana wysokość, Składane uchwyty na filiżanki, Opóźnienie startu pracy  Tak, Podłączenie do ciepłej wody  Tak, Płukanie i wstrzymanie,Rodzaj panelu sterowania  Zewnętrzny, Rodzaj zmywarki  Zmywarka wolnostojąca,  Temperatury zmywania [stopnie C]  45/50/60/70, Trzecia szuflada  Nie, Wskaźnik braku nabłyszczacza  Tak, Wskaźnik braku soli  Tak, Wysokość [cm]  85, zdejmowany blat  Tak, Wykonanie dna zmywarki  Stal nierdzewna, Zużycie wody [l/cykl]  11, Poziom hałasu [dB] maks. 47, Klasa energetyczna  A+, Klasa zmywania  A, Klasa suszenia  A </t>
  </si>
  <si>
    <t xml:space="preserve">Pralko-suszarka: Wymiary (GxSxW)  53 x 60 x 85 cm, Klasa energetyczna  A, Pojemność (pranie/suszenie)  9 kg / 5 kg, Poziom hałasu (pranie/suszenie)  61 dB / 61 dB, Maksymalna prędkość wirowania  1400 obr/min, Kolor   biały, Regulacja prędkości wirowania  skokowa, Pojemność - pranie  9 kg, Pojemność - suszenie  5 kg, Dobór wody do wielkości załadunku  automatyczny, Klasa energetyczna  A, Klasa prania  A, Klasa wirowania  A , Wyświetlacz elektroniczny  tak, Programy prania  bawełna, codzienny, delikatny, mieszane, syntetyki, szybki 14 min, szybki 30 min, szybki 44 min, wełna/pranie ręczne, Programy suszenia  niska temperatura, wełna, wysoka temperatura, Funkcje dodatkowe  funkcja KG Detector, możliwość wyboru stopnia zabrudzenia, programy parowe prania, blokada panelu sterowania, blokada przedwczesnego otwarcia drzwi instrukcja obsługi w języku polskim, karta gwarancyjna, wąż dopływowy, wąż odpływowy </t>
  </si>
  <si>
    <t>magiczny dywan podłoga interaktywna, pomoc dydaktyczna dedykowana do ćwiczeń, gier i zabaw ruchowych wraz z zestawem treści multimedialnych przeznaczonych do pracy z dziećmi w wieku szkolnym i przedszkolnym, oraz rehabilitacji osób dorosłych i starszych, Wielkość wyświetlanego obrazu zależy od wysokości zawieszenia urządzenia nad podłożem i zbliżona jest do prostokąta o wymiarach 2 x 3 metry.
ZESTAW MAGICZNY DYWAN ZAWIERA: magiczne „oko” wykrywające ruch,  wbudowany projektor krótkoogniskowy,    wbudowany komputer klasy PC,    wbudowany głośnik 20W, zestaw interaktywnych gier i zabaw edukacyjnych,  pilot zdalnego sterowania, złącza USB, HDMI, LAN, Audio, wieszak sufitowy fabrycznie zintegrowany z obudową, kabel zasilający, instrukcja obsługi,     instrukcja instalacji. gwarancja 24 m-ce</t>
  </si>
  <si>
    <t>Dzbanek 250 ml • Wymiary: ø 62 x 115 mm, • Można myć w zmywarce, szkło</t>
  </si>
  <si>
    <t>temosy stołowy z przyciskiem, wysokość:  198 mm, średnica:  143 mm, pojemność:  2 l, materiał:  stal nierdzewna,     polipropylen, kolor:  inox, czarny</t>
  </si>
  <si>
    <t>POJEMNIK NA ŻYWNOŚĆ 3L, wysokość: 10,8 cm, szer.: 16,9 cm, dł.: 22,7 cm - do lodówki i kuchenki mikrofalowej</t>
  </si>
  <si>
    <t>salaterka sztaplowana średnica:  103 mm, pojemność:  0,24 l; kształt produktu umożliwia umieszczenie jednego na drugim, szkło</t>
  </si>
  <si>
    <t xml:space="preserve">chochla monoblok 0,21 l  długość:  380 mm, średnica:  100 mm, pojemność:  0.21 l, materiał:  stal nierdzewna </t>
  </si>
  <si>
    <t>zestaw podręczników dla 3-latków:  to zbiór różnorodnych ćwiczeń na pojedynczych kartach, zebranych w bloczek, oraz dużych kartach grafomotrycznych, zadania o bliskiej dziecku i ciekawej tematyce ułatwiają adaptację i rozbudzają zainteresowania, projekty plastyczno-techniczne zachęcają do aktywności i kreatywności, pomagają doskonalić sprawność dłoni</t>
  </si>
  <si>
    <t>zestaw podręczników dla 4-latków: materiały edukacyjne dla czterolatków zawierają różnorodne ćwiczenia i zadania rozwijające zainteresowania i umiejętności, wspierają rozwój dziecka w sferze poznawczej, społecznej i emocjonalnej</t>
  </si>
  <si>
    <t xml:space="preserve">zestaw podręczników dla 5-latków: przeznaczona dla 5-latków wspiera wszechstronny rozwój dzieci, łączy nowoczesne rozwiązania z najlepszymi, sprawdzonymi doświadczeniami, wspiera rozwój dzieci w sferze poznawczej, społecznej i emocjonalnej         </t>
  </si>
  <si>
    <t>Żaluzja w systemie B 9 wyposażona w kasetę oraz przestrzenne prowadnice boczne, które wykonane są z PCV, brak mechanicznej ingerencji – Kaseta i prowadnice przyklejane są do ramy okna za pomocą taśmy dwustronnej. Materiał: PODGUMOWANE/ ZACIEMNIAJĄCE, kolor: jasny szary w drobne centki lub inny, wykonawca winien samodzielnie wymierzyć okna do ostatecznego montażu, cena z montażem</t>
  </si>
  <si>
    <t>kserokopiarka • druk kolorowy i monochromatyczny z szybkością 25 str./min. • formaty papieru: A6-SRA3, własne formaty papieru i papier bannerowy o długości do 1,2 m • kolorowy panel dotykowy o przekątnej 10 cali, z obsługą gestów wielodotykowych i dedykowany mobilny obszar dotykowy w celu większej wygody i elastyczności, dostosowany do obecnego stylu pracy • ograniczone oddziaływanie na środowisko naturalne dzięki zastosowaniu najnowszej technologii, zapewniającej niskie zużycie energii na konkurencyjnym poziomie, co pozwala oszczędzać energię i pieniądze, wydajność materiałów eksploatacyjnych • żywotność tonera: do 28 000 stron (czerń), do 28 000 stron (cmy) • żywotność jednostki obrazowania, dla czerni: do 170 000/1 000 000 stron (bęben/wywoływacz), dla cmy: do 65 000/1 000 000 stron (bęben/wywoływacz) , prędkość kopiowania/ drukowania: szybkość A4: 25 str./min. w trybie czarno-białym i kolorowym, format oryginału od A6 do SRA3, banner 1.2 m oraz 52-300 g/m2, druk dwustronny - dupleks - tak w standardzie, funkcje urządzenia: kopiowanie, drukowanie i skanowanie, karta sieciowa - tak w standardzie, w zestawie z kopiarką:+ podajnik dokumentów - automatyczny podajnik z funkcją obracania dokumentów pojemność 100 arkuszy + dk-510 podstawa pod kopiarkę - zapewnia przestrzeń do magazynowania materiałów eksploatacyjnych + dostawa na miejsce + szkolenie + instalacja + gwarancja – 24 miesiące + 2x komplet oryginalnych tonerów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</si>
</sst>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zł&quot;;[Red]\-#,##0.00\ &quot;zł&quot;"/>
    <numFmt numFmtId="44" formatCode="_-* #,##0.00\ &quot;zł&quot;_-;\-* #,##0.00\ &quot;zł&quot;_-;_-* &quot;-&quot;??\ &quot;zł&quot;_-;_-@_-"/>
    <numFmt numFmtId="43" formatCode="_-* #,##0.00\ _z_ł_-;\-* #,##0.00\ _z_ł_-;_-* &quot;-&quot;??\ _z_ł_-;_-@_-"/>
    <numFmt numFmtId="164" formatCode="_-* #,##0.00\ [$zł-415]_-;\-* #,##0.00\ [$zł-415]_-;_-* &quot;-&quot;??\ [$zł-415]_-;_-@_-"/>
  </numFmts>
  <fonts count="16" x14ac:knownFonts="1">
    <font>
      <sz val="11"/>
      <color theme="1"/>
      <name val="Calibri"/>
      <family val="2"/>
      <charset val="238"/>
      <scheme val="minor"/>
    </font>
    <font>
      <u/>
      <sz val="11"/>
      <color theme="10"/>
      <name val="Calibri"/>
      <family val="2"/>
      <charset val="238"/>
      <scheme val="minor"/>
    </font>
    <font>
      <sz val="8"/>
      <name val="Calibri"/>
      <family val="2"/>
      <charset val="238"/>
      <scheme val="minor"/>
    </font>
    <font>
      <sz val="11"/>
      <color theme="1"/>
      <name val="Calibri"/>
      <family val="2"/>
      <charset val="238"/>
      <scheme val="minor"/>
    </font>
    <font>
      <sz val="11"/>
      <name val="Calibri"/>
      <family val="2"/>
      <charset val="238"/>
      <scheme val="minor"/>
    </font>
    <font>
      <sz val="11"/>
      <color rgb="FFFFC000"/>
      <name val="Calibri"/>
      <family val="2"/>
      <charset val="238"/>
      <scheme val="minor"/>
    </font>
    <font>
      <b/>
      <sz val="12"/>
      <color theme="1"/>
      <name val="Times New Roman"/>
      <family val="1"/>
      <charset val="238"/>
    </font>
    <font>
      <sz val="11"/>
      <color theme="1"/>
      <name val="Times New Roman"/>
      <family val="1"/>
      <charset val="238"/>
    </font>
    <font>
      <sz val="12"/>
      <color theme="1"/>
      <name val="Times New Roman"/>
      <family val="1"/>
      <charset val="238"/>
    </font>
    <font>
      <sz val="12"/>
      <name val="Times New Roman"/>
      <family val="1"/>
      <charset val="238"/>
    </font>
    <font>
      <sz val="12"/>
      <color indexed="63"/>
      <name val="Times New Roman"/>
      <family val="1"/>
      <charset val="238"/>
    </font>
    <font>
      <sz val="11"/>
      <name val="Times New Roman"/>
      <family val="1"/>
      <charset val="238"/>
    </font>
    <font>
      <sz val="12"/>
      <color rgb="FF00B050"/>
      <name val="Times New Roman"/>
      <family val="1"/>
      <charset val="238"/>
    </font>
    <font>
      <sz val="12"/>
      <color theme="1"/>
      <name val="Calibri"/>
      <family val="2"/>
      <charset val="238"/>
      <scheme val="minor"/>
    </font>
    <font>
      <sz val="12"/>
      <color rgb="FFFFC000"/>
      <name val="Calibri"/>
      <family val="2"/>
      <charset val="238"/>
      <scheme val="minor"/>
    </font>
    <font>
      <sz val="12"/>
      <color rgb="FFFFC000"/>
      <name val="Times New Roman"/>
      <family val="1"/>
      <charset val="23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0" fontId="1" fillId="0" borderId="0" applyNumberFormat="0" applyFill="0" applyBorder="0" applyAlignment="0" applyProtection="0"/>
  </cellStyleXfs>
  <cellXfs count="90">
    <xf numFmtId="0" fontId="0" fillId="0" borderId="0" xfId="0"/>
    <xf numFmtId="0" fontId="0" fillId="0" borderId="0" xfId="0" applyAlignment="1">
      <alignment horizontal="center"/>
    </xf>
    <xf numFmtId="0" fontId="0" fillId="0" borderId="0" xfId="0" applyAlignment="1">
      <alignment horizontal="left" vertical="top"/>
    </xf>
    <xf numFmtId="164" fontId="0" fillId="0" borderId="0" xfId="0" applyNumberFormat="1"/>
    <xf numFmtId="4" fontId="0" fillId="0" borderId="0" xfId="0" applyNumberFormat="1"/>
    <xf numFmtId="0" fontId="5" fillId="0" borderId="0" xfId="0" applyFont="1" applyFill="1" applyBorder="1" applyAlignment="1">
      <alignment horizontal="left" vertical="center" wrapText="1"/>
    </xf>
    <xf numFmtId="0" fontId="0" fillId="0" borderId="0" xfId="0" applyFill="1" applyBorder="1" applyAlignment="1">
      <alignment horizontal="center" vertical="center" wrapText="1"/>
    </xf>
    <xf numFmtId="164" fontId="0" fillId="0" borderId="0" xfId="0" applyNumberFormat="1" applyBorder="1" applyAlignment="1">
      <alignment vertical="center" wrapText="1"/>
    </xf>
    <xf numFmtId="0" fontId="0" fillId="0" borderId="0" xfId="0" applyAlignment="1">
      <alignment wrapText="1"/>
    </xf>
    <xf numFmtId="0" fontId="0" fillId="3" borderId="0" xfId="0" applyFill="1"/>
    <xf numFmtId="0" fontId="0" fillId="0" borderId="0" xfId="0" applyFill="1"/>
    <xf numFmtId="0" fontId="4"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44" fontId="8" fillId="0" borderId="1" xfId="1" applyFont="1" applyBorder="1" applyAlignment="1">
      <alignment horizontal="center" vertical="center"/>
    </xf>
    <xf numFmtId="0" fontId="8" fillId="0" borderId="1" xfId="0" applyFont="1" applyBorder="1" applyAlignment="1">
      <alignment horizontal="center" vertical="center"/>
    </xf>
    <xf numFmtId="164" fontId="8" fillId="0" borderId="1" xfId="0" applyNumberFormat="1" applyFont="1" applyBorder="1" applyAlignment="1">
      <alignment horizontal="center" vertical="center"/>
    </xf>
    <xf numFmtId="8" fontId="8" fillId="0" borderId="1" xfId="1" applyNumberFormat="1" applyFont="1" applyBorder="1" applyAlignment="1">
      <alignment horizontal="center" vertical="center"/>
    </xf>
    <xf numFmtId="0" fontId="8" fillId="3" borderId="1" xfId="0" applyFont="1" applyFill="1" applyBorder="1" applyAlignment="1">
      <alignment horizontal="center" vertical="center" wrapText="1"/>
    </xf>
    <xf numFmtId="44" fontId="8" fillId="3" borderId="1" xfId="1" applyFont="1" applyFill="1" applyBorder="1" applyAlignment="1">
      <alignment horizontal="center" vertical="center"/>
    </xf>
    <xf numFmtId="0" fontId="8" fillId="3" borderId="1" xfId="0" applyFont="1" applyFill="1" applyBorder="1" applyAlignment="1">
      <alignment horizontal="center" vertical="center"/>
    </xf>
    <xf numFmtId="164" fontId="8" fillId="3"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44" fontId="8" fillId="0" borderId="1" xfId="1" applyFont="1" applyFill="1" applyBorder="1" applyAlignment="1">
      <alignment horizontal="center" vertical="center"/>
    </xf>
    <xf numFmtId="0" fontId="8" fillId="0" borderId="1" xfId="0" applyFont="1" applyFill="1" applyBorder="1" applyAlignment="1">
      <alignment horizontal="center" vertical="center"/>
    </xf>
    <xf numFmtId="164" fontId="8" fillId="0" borderId="1" xfId="0" applyNumberFormat="1" applyFont="1" applyFill="1" applyBorder="1" applyAlignment="1">
      <alignment horizontal="center" vertical="center"/>
    </xf>
    <xf numFmtId="44" fontId="9" fillId="0" borderId="1" xfId="1" applyFont="1" applyBorder="1" applyAlignment="1">
      <alignment horizontal="center" vertical="center"/>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164" fontId="7" fillId="0" borderId="0" xfId="0" applyNumberFormat="1" applyFont="1"/>
    <xf numFmtId="164" fontId="8" fillId="0" borderId="0" xfId="0" applyNumberFormat="1" applyFont="1"/>
    <xf numFmtId="44" fontId="8" fillId="0" borderId="1" xfId="0" applyNumberFormat="1" applyFont="1" applyBorder="1" applyAlignment="1">
      <alignment horizontal="center" vertical="center"/>
    </xf>
    <xf numFmtId="44" fontId="7" fillId="0" borderId="1" xfId="1" applyFont="1" applyBorder="1" applyAlignment="1">
      <alignment horizontal="center" vertical="center" wrapText="1"/>
    </xf>
    <xf numFmtId="164" fontId="7" fillId="0" borderId="1" xfId="0" applyNumberFormat="1" applyFont="1" applyBorder="1" applyAlignment="1">
      <alignment horizontal="center" vertical="center" wrapText="1"/>
    </xf>
    <xf numFmtId="8" fontId="7" fillId="0" borderId="1" xfId="1" applyNumberFormat="1" applyFont="1" applyBorder="1" applyAlignment="1">
      <alignment horizontal="center" vertical="center" wrapText="1"/>
    </xf>
    <xf numFmtId="0" fontId="10" fillId="0" borderId="1" xfId="0" applyFont="1" applyBorder="1" applyAlignment="1">
      <alignment horizontal="center" vertical="center" wrapText="1"/>
    </xf>
    <xf numFmtId="44" fontId="8" fillId="0" borderId="1" xfId="1" applyFont="1" applyBorder="1" applyAlignment="1">
      <alignment horizontal="center" vertical="center" wrapText="1"/>
    </xf>
    <xf numFmtId="164" fontId="8" fillId="0" borderId="1" xfId="0" applyNumberFormat="1" applyFont="1" applyBorder="1" applyAlignment="1">
      <alignment horizontal="center" vertical="center" wrapText="1"/>
    </xf>
    <xf numFmtId="8" fontId="8" fillId="0" borderId="1" xfId="1" applyNumberFormat="1" applyFont="1" applyBorder="1" applyAlignment="1">
      <alignment horizontal="center" vertical="center" wrapText="1"/>
    </xf>
    <xf numFmtId="0" fontId="8" fillId="0" borderId="0" xfId="0" applyFont="1"/>
    <xf numFmtId="164" fontId="8" fillId="0" borderId="4" xfId="0" applyNumberFormat="1" applyFont="1" applyBorder="1" applyAlignment="1">
      <alignment vertical="center" wrapText="1"/>
    </xf>
    <xf numFmtId="0" fontId="8" fillId="0" borderId="0" xfId="0" applyFont="1" applyAlignment="1">
      <alignment horizontal="left" vertical="top"/>
    </xf>
    <xf numFmtId="0" fontId="11" fillId="0" borderId="1" xfId="0" applyFont="1" applyBorder="1" applyAlignment="1">
      <alignment horizontal="center" vertical="center" wrapText="1"/>
    </xf>
    <xf numFmtId="44" fontId="12" fillId="0" borderId="1" xfId="1" applyFont="1" applyBorder="1" applyAlignment="1">
      <alignment horizontal="center" vertical="center"/>
    </xf>
    <xf numFmtId="164" fontId="8" fillId="0" borderId="1" xfId="1" applyNumberFormat="1" applyFont="1" applyBorder="1" applyAlignment="1">
      <alignment horizontal="center" vertical="center"/>
    </xf>
    <xf numFmtId="0" fontId="13" fillId="0" borderId="0" xfId="0" applyFont="1"/>
    <xf numFmtId="0" fontId="14" fillId="0" borderId="0" xfId="0" applyFont="1" applyFill="1" applyBorder="1" applyAlignment="1">
      <alignment horizontal="left" vertical="center" wrapText="1"/>
    </xf>
    <xf numFmtId="4" fontId="13" fillId="0" borderId="0" xfId="0" applyNumberFormat="1" applyFont="1"/>
    <xf numFmtId="0" fontId="13" fillId="0" borderId="0" xfId="0" applyFont="1" applyFill="1" applyBorder="1" applyAlignment="1">
      <alignment horizontal="center" vertical="center" wrapText="1"/>
    </xf>
    <xf numFmtId="164" fontId="13" fillId="0" borderId="0" xfId="0" applyNumberFormat="1" applyFont="1" applyBorder="1" applyAlignment="1">
      <alignment vertical="center" wrapText="1"/>
    </xf>
    <xf numFmtId="0" fontId="9" fillId="0" borderId="3"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0" xfId="0" applyFont="1" applyAlignment="1">
      <alignment horizontal="center" vertical="center"/>
    </xf>
    <xf numFmtId="8" fontId="8" fillId="0" borderId="2" xfId="1" applyNumberFormat="1" applyFont="1" applyBorder="1" applyAlignment="1">
      <alignment horizontal="center" vertical="center"/>
    </xf>
    <xf numFmtId="164" fontId="8" fillId="0" borderId="2" xfId="0" applyNumberFormat="1" applyFont="1" applyBorder="1" applyAlignment="1">
      <alignment horizontal="center" vertical="center"/>
    </xf>
    <xf numFmtId="44" fontId="8" fillId="0" borderId="2" xfId="1" applyFont="1" applyBorder="1" applyAlignment="1">
      <alignment horizontal="center" vertical="center"/>
    </xf>
    <xf numFmtId="44" fontId="9" fillId="0" borderId="3" xfId="1" applyFont="1" applyBorder="1" applyAlignment="1">
      <alignment horizontal="center" vertical="center" wrapText="1"/>
    </xf>
    <xf numFmtId="0" fontId="15" fillId="0" borderId="0" xfId="0" applyFont="1" applyFill="1" applyBorder="1" applyAlignment="1">
      <alignment horizontal="center" vertical="center" wrapText="1"/>
    </xf>
    <xf numFmtId="4" fontId="8" fillId="0" borderId="0" xfId="0" applyNumberFormat="1" applyFont="1" applyAlignment="1">
      <alignment horizontal="center" vertical="center"/>
    </xf>
    <xf numFmtId="164" fontId="8" fillId="0" borderId="0"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7" fillId="0" borderId="0" xfId="0" applyFont="1" applyAlignment="1">
      <alignment horizontal="center" vertical="center"/>
    </xf>
    <xf numFmtId="44" fontId="7" fillId="0" borderId="2" xfId="1" applyFont="1" applyBorder="1" applyAlignment="1">
      <alignment horizontal="center" vertical="center" wrapText="1"/>
    </xf>
    <xf numFmtId="0" fontId="7" fillId="0" borderId="2" xfId="0" applyFont="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0" xfId="0" applyNumberFormat="1" applyFont="1" applyAlignment="1">
      <alignment horizontal="center" vertical="center"/>
    </xf>
    <xf numFmtId="0" fontId="11" fillId="0" borderId="6" xfId="0" applyFont="1" applyBorder="1" applyAlignment="1">
      <alignment horizontal="center" vertical="center" wrapText="1"/>
    </xf>
    <xf numFmtId="164" fontId="7" fillId="0" borderId="1"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8" fontId="8" fillId="0" borderId="2" xfId="1"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44" fontId="8" fillId="0" borderId="2" xfId="1" applyFont="1" applyBorder="1" applyAlignment="1">
      <alignment horizontal="center" vertical="center" wrapText="1"/>
    </xf>
    <xf numFmtId="0" fontId="6" fillId="2" borderId="1" xfId="0" applyFont="1" applyFill="1" applyBorder="1" applyAlignment="1">
      <alignment horizontal="center" vertical="center" wrapText="1"/>
    </xf>
    <xf numFmtId="0" fontId="8" fillId="0" borderId="8"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9" xfId="0" applyFont="1" applyBorder="1" applyAlignment="1">
      <alignment horizontal="center" vertical="center"/>
    </xf>
    <xf numFmtId="49" fontId="8" fillId="0" borderId="1" xfId="0" applyNumberFormat="1" applyFont="1" applyBorder="1" applyAlignment="1">
      <alignment horizontal="center" vertical="center"/>
    </xf>
    <xf numFmtId="0" fontId="8" fillId="0" borderId="10" xfId="0" applyFont="1" applyBorder="1" applyAlignment="1">
      <alignment horizontal="center" vertical="center"/>
    </xf>
    <xf numFmtId="43" fontId="8" fillId="0" borderId="1" xfId="0" applyNumberFormat="1" applyFont="1" applyBorder="1"/>
    <xf numFmtId="44" fontId="8" fillId="0" borderId="0" xfId="0" applyNumberFormat="1" applyFont="1"/>
  </cellXfs>
  <cellStyles count="3">
    <cellStyle name="Hyperlink" xfId="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zoomScaleNormal="100" workbookViewId="0">
      <selection sqref="A1:E1"/>
    </sheetView>
  </sheetViews>
  <sheetFormatPr defaultRowHeight="15" x14ac:dyDescent="0.25"/>
  <cols>
    <col min="2" max="2" width="78" style="8" customWidth="1"/>
    <col min="3" max="3" width="12.28515625" customWidth="1"/>
    <col min="4" max="4" width="11.140625" style="1" customWidth="1"/>
    <col min="5" max="5" width="16.28515625" customWidth="1"/>
  </cols>
  <sheetData>
    <row r="1" spans="1:5" ht="15.75" x14ac:dyDescent="0.25">
      <c r="A1" s="31" t="s">
        <v>160</v>
      </c>
      <c r="B1" s="32" t="s">
        <v>0</v>
      </c>
      <c r="C1" s="31" t="s">
        <v>1</v>
      </c>
      <c r="D1" s="31" t="s">
        <v>2</v>
      </c>
      <c r="E1" s="31" t="s">
        <v>3</v>
      </c>
    </row>
    <row r="2" spans="1:5" ht="37.5" customHeight="1" x14ac:dyDescent="0.25">
      <c r="A2" s="16" t="s">
        <v>161</v>
      </c>
      <c r="B2" s="14" t="s">
        <v>277</v>
      </c>
      <c r="C2" s="15"/>
      <c r="D2" s="16">
        <v>30</v>
      </c>
      <c r="E2" s="17">
        <f t="shared" ref="E2:E30" si="0">C2*D2</f>
        <v>0</v>
      </c>
    </row>
    <row r="3" spans="1:5" ht="15.75" x14ac:dyDescent="0.25">
      <c r="A3" s="16" t="s">
        <v>164</v>
      </c>
      <c r="B3" s="14" t="s">
        <v>108</v>
      </c>
      <c r="C3" s="15"/>
      <c r="D3" s="16">
        <v>90</v>
      </c>
      <c r="E3" s="17">
        <f t="shared" si="0"/>
        <v>0</v>
      </c>
    </row>
    <row r="4" spans="1:5" ht="31.5" x14ac:dyDescent="0.25">
      <c r="A4" s="16" t="s">
        <v>165</v>
      </c>
      <c r="B4" s="14" t="s">
        <v>337</v>
      </c>
      <c r="C4" s="18"/>
      <c r="D4" s="16">
        <v>30</v>
      </c>
      <c r="E4" s="17">
        <f t="shared" si="0"/>
        <v>0</v>
      </c>
    </row>
    <row r="5" spans="1:5" ht="47.25" x14ac:dyDescent="0.25">
      <c r="A5" s="16" t="s">
        <v>166</v>
      </c>
      <c r="B5" s="14" t="s">
        <v>339</v>
      </c>
      <c r="C5" s="15"/>
      <c r="D5" s="16">
        <v>3</v>
      </c>
      <c r="E5" s="17">
        <f t="shared" si="0"/>
        <v>0</v>
      </c>
    </row>
    <row r="6" spans="1:5" ht="47.25" x14ac:dyDescent="0.25">
      <c r="A6" s="16" t="s">
        <v>162</v>
      </c>
      <c r="B6" s="14" t="s">
        <v>338</v>
      </c>
      <c r="C6" s="15"/>
      <c r="D6" s="16">
        <v>12</v>
      </c>
      <c r="E6" s="17">
        <f t="shared" si="0"/>
        <v>0</v>
      </c>
    </row>
    <row r="7" spans="1:5" ht="47.25" x14ac:dyDescent="0.25">
      <c r="A7" s="16" t="s">
        <v>167</v>
      </c>
      <c r="B7" s="14" t="s">
        <v>109</v>
      </c>
      <c r="C7" s="15"/>
      <c r="D7" s="16">
        <v>12</v>
      </c>
      <c r="E7" s="17">
        <f t="shared" si="0"/>
        <v>0</v>
      </c>
    </row>
    <row r="8" spans="1:5" ht="47.25" x14ac:dyDescent="0.25">
      <c r="A8" s="16" t="s">
        <v>168</v>
      </c>
      <c r="B8" s="14" t="s">
        <v>278</v>
      </c>
      <c r="C8" s="15"/>
      <c r="D8" s="16">
        <v>3</v>
      </c>
      <c r="E8" s="17">
        <f t="shared" si="0"/>
        <v>0</v>
      </c>
    </row>
    <row r="9" spans="1:5" ht="15.75" x14ac:dyDescent="0.25">
      <c r="A9" s="16" t="s">
        <v>169</v>
      </c>
      <c r="B9" s="14" t="s">
        <v>279</v>
      </c>
      <c r="C9" s="15"/>
      <c r="D9" s="16">
        <v>6</v>
      </c>
      <c r="E9" s="17">
        <f t="shared" si="0"/>
        <v>0</v>
      </c>
    </row>
    <row r="10" spans="1:5" ht="15.75" x14ac:dyDescent="0.25">
      <c r="A10" s="16" t="s">
        <v>170</v>
      </c>
      <c r="B10" s="14" t="s">
        <v>110</v>
      </c>
      <c r="C10" s="15"/>
      <c r="D10" s="16">
        <v>3</v>
      </c>
      <c r="E10" s="17">
        <f t="shared" si="0"/>
        <v>0</v>
      </c>
    </row>
    <row r="11" spans="1:5" ht="31.5" x14ac:dyDescent="0.25">
      <c r="A11" s="16" t="s">
        <v>171</v>
      </c>
      <c r="B11" s="14" t="s">
        <v>111</v>
      </c>
      <c r="C11" s="15"/>
      <c r="D11" s="16">
        <v>15</v>
      </c>
      <c r="E11" s="17">
        <f t="shared" si="0"/>
        <v>0</v>
      </c>
    </row>
    <row r="12" spans="1:5" ht="15.75" x14ac:dyDescent="0.25">
      <c r="A12" s="16" t="s">
        <v>172</v>
      </c>
      <c r="B12" s="14" t="s">
        <v>113</v>
      </c>
      <c r="C12" s="15"/>
      <c r="D12" s="16">
        <v>5</v>
      </c>
      <c r="E12" s="17">
        <f t="shared" si="0"/>
        <v>0</v>
      </c>
    </row>
    <row r="13" spans="1:5" ht="15.75" x14ac:dyDescent="0.25">
      <c r="A13" s="16" t="s">
        <v>173</v>
      </c>
      <c r="B13" s="14" t="s">
        <v>112</v>
      </c>
      <c r="C13" s="15"/>
      <c r="D13" s="16">
        <v>12</v>
      </c>
      <c r="E13" s="17">
        <f t="shared" si="0"/>
        <v>0</v>
      </c>
    </row>
    <row r="14" spans="1:5" ht="47.25" x14ac:dyDescent="0.25">
      <c r="A14" s="16" t="s">
        <v>174</v>
      </c>
      <c r="B14" s="14" t="s">
        <v>280</v>
      </c>
      <c r="C14" s="15"/>
      <c r="D14" s="16">
        <v>3</v>
      </c>
      <c r="E14" s="17">
        <f t="shared" si="0"/>
        <v>0</v>
      </c>
    </row>
    <row r="15" spans="1:5" ht="31.5" x14ac:dyDescent="0.25">
      <c r="A15" s="16" t="s">
        <v>175</v>
      </c>
      <c r="B15" s="14" t="s">
        <v>114</v>
      </c>
      <c r="C15" s="15"/>
      <c r="D15" s="16">
        <v>3</v>
      </c>
      <c r="E15" s="17">
        <f t="shared" si="0"/>
        <v>0</v>
      </c>
    </row>
    <row r="16" spans="1:5" ht="15.75" x14ac:dyDescent="0.25">
      <c r="A16" s="16" t="s">
        <v>163</v>
      </c>
      <c r="B16" s="14" t="s">
        <v>115</v>
      </c>
      <c r="C16" s="15"/>
      <c r="D16" s="16">
        <v>9</v>
      </c>
      <c r="E16" s="17">
        <f t="shared" si="0"/>
        <v>0</v>
      </c>
    </row>
    <row r="17" spans="1:5" ht="47.25" x14ac:dyDescent="0.25">
      <c r="A17" s="16" t="s">
        <v>176</v>
      </c>
      <c r="B17" s="14" t="s">
        <v>281</v>
      </c>
      <c r="C17" s="15"/>
      <c r="D17" s="16">
        <v>6</v>
      </c>
      <c r="E17" s="17">
        <f t="shared" si="0"/>
        <v>0</v>
      </c>
    </row>
    <row r="18" spans="1:5" ht="31.5" x14ac:dyDescent="0.25">
      <c r="A18" s="16" t="s">
        <v>177</v>
      </c>
      <c r="B18" s="14" t="s">
        <v>282</v>
      </c>
      <c r="C18" s="15"/>
      <c r="D18" s="16">
        <v>6</v>
      </c>
      <c r="E18" s="17">
        <f t="shared" si="0"/>
        <v>0</v>
      </c>
    </row>
    <row r="19" spans="1:5" ht="47.25" x14ac:dyDescent="0.25">
      <c r="A19" s="16" t="s">
        <v>178</v>
      </c>
      <c r="B19" s="14" t="s">
        <v>283</v>
      </c>
      <c r="C19" s="15"/>
      <c r="D19" s="16">
        <v>3</v>
      </c>
      <c r="E19" s="17">
        <f t="shared" si="0"/>
        <v>0</v>
      </c>
    </row>
    <row r="20" spans="1:5" ht="31.5" x14ac:dyDescent="0.25">
      <c r="A20" s="16" t="s">
        <v>179</v>
      </c>
      <c r="B20" s="14" t="s">
        <v>116</v>
      </c>
      <c r="C20" s="15"/>
      <c r="D20" s="16">
        <v>12</v>
      </c>
      <c r="E20" s="17">
        <f t="shared" si="0"/>
        <v>0</v>
      </c>
    </row>
    <row r="21" spans="1:5" ht="15.75" x14ac:dyDescent="0.25">
      <c r="A21" s="16" t="s">
        <v>180</v>
      </c>
      <c r="B21" s="14" t="s">
        <v>284</v>
      </c>
      <c r="C21" s="15"/>
      <c r="D21" s="16">
        <v>6</v>
      </c>
      <c r="E21" s="17">
        <f t="shared" si="0"/>
        <v>0</v>
      </c>
    </row>
    <row r="22" spans="1:5" ht="78.75" x14ac:dyDescent="0.25">
      <c r="A22" s="16" t="s">
        <v>181</v>
      </c>
      <c r="B22" s="14" t="s">
        <v>285</v>
      </c>
      <c r="C22" s="15"/>
      <c r="D22" s="16">
        <v>3</v>
      </c>
      <c r="E22" s="17">
        <f t="shared" si="0"/>
        <v>0</v>
      </c>
    </row>
    <row r="23" spans="1:5" ht="78.75" x14ac:dyDescent="0.25">
      <c r="A23" s="16" t="s">
        <v>182</v>
      </c>
      <c r="B23" s="14" t="s">
        <v>286</v>
      </c>
      <c r="C23" s="15"/>
      <c r="D23" s="16">
        <v>3</v>
      </c>
      <c r="E23" s="17">
        <f t="shared" si="0"/>
        <v>0</v>
      </c>
    </row>
    <row r="24" spans="1:5" ht="33.75" customHeight="1" x14ac:dyDescent="0.25">
      <c r="A24" s="16" t="s">
        <v>183</v>
      </c>
      <c r="B24" s="14" t="s">
        <v>287</v>
      </c>
      <c r="C24" s="15"/>
      <c r="D24" s="16">
        <v>3</v>
      </c>
      <c r="E24" s="17">
        <f t="shared" si="0"/>
        <v>0</v>
      </c>
    </row>
    <row r="25" spans="1:5" ht="15.75" x14ac:dyDescent="0.25">
      <c r="A25" s="16" t="s">
        <v>184</v>
      </c>
      <c r="B25" s="14" t="s">
        <v>288</v>
      </c>
      <c r="C25" s="15"/>
      <c r="D25" s="16">
        <v>6</v>
      </c>
      <c r="E25" s="17">
        <f t="shared" si="0"/>
        <v>0</v>
      </c>
    </row>
    <row r="26" spans="1:5" ht="94.5" x14ac:dyDescent="0.25">
      <c r="A26" s="16" t="s">
        <v>185</v>
      </c>
      <c r="B26" s="14" t="s">
        <v>289</v>
      </c>
      <c r="C26" s="15"/>
      <c r="D26" s="16">
        <v>1</v>
      </c>
      <c r="E26" s="17">
        <f t="shared" si="0"/>
        <v>0</v>
      </c>
    </row>
    <row r="27" spans="1:5" ht="47.25" x14ac:dyDescent="0.25">
      <c r="A27" s="16" t="s">
        <v>186</v>
      </c>
      <c r="B27" s="14" t="s">
        <v>290</v>
      </c>
      <c r="C27" s="15"/>
      <c r="D27" s="16">
        <v>6</v>
      </c>
      <c r="E27" s="17">
        <f t="shared" si="0"/>
        <v>0</v>
      </c>
    </row>
    <row r="28" spans="1:5" ht="47.25" x14ac:dyDescent="0.25">
      <c r="A28" s="16" t="s">
        <v>187</v>
      </c>
      <c r="B28" s="14" t="s">
        <v>291</v>
      </c>
      <c r="C28" s="15"/>
      <c r="D28" s="16">
        <v>1</v>
      </c>
      <c r="E28" s="17">
        <f t="shared" si="0"/>
        <v>0</v>
      </c>
    </row>
    <row r="29" spans="1:5" ht="78.75" x14ac:dyDescent="0.25">
      <c r="A29" s="16" t="s">
        <v>188</v>
      </c>
      <c r="B29" s="14" t="s">
        <v>292</v>
      </c>
      <c r="C29" s="15"/>
      <c r="D29" s="16">
        <v>1</v>
      </c>
      <c r="E29" s="17">
        <f t="shared" si="0"/>
        <v>0</v>
      </c>
    </row>
    <row r="30" spans="1:5" ht="18.75" customHeight="1" x14ac:dyDescent="0.25">
      <c r="A30" s="16" t="s">
        <v>189</v>
      </c>
      <c r="B30" s="14" t="s">
        <v>294</v>
      </c>
      <c r="C30" s="15"/>
      <c r="D30" s="16">
        <v>25</v>
      </c>
      <c r="E30" s="17">
        <f t="shared" si="0"/>
        <v>0</v>
      </c>
    </row>
    <row r="31" spans="1:5" ht="15.75" x14ac:dyDescent="0.25">
      <c r="A31" s="16" t="s">
        <v>190</v>
      </c>
      <c r="B31" s="14" t="s">
        <v>293</v>
      </c>
      <c r="C31" s="15"/>
      <c r="D31" s="16">
        <v>6</v>
      </c>
      <c r="E31" s="17">
        <f t="shared" ref="E31:E56" si="1">C31*D31</f>
        <v>0</v>
      </c>
    </row>
    <row r="32" spans="1:5" ht="15.75" x14ac:dyDescent="0.25">
      <c r="A32" s="16" t="s">
        <v>191</v>
      </c>
      <c r="B32" s="14" t="s">
        <v>118</v>
      </c>
      <c r="C32" s="15"/>
      <c r="D32" s="16">
        <v>37</v>
      </c>
      <c r="E32" s="17">
        <f t="shared" si="1"/>
        <v>0</v>
      </c>
    </row>
    <row r="33" spans="1:12" ht="15.75" x14ac:dyDescent="0.25">
      <c r="A33" s="16" t="s">
        <v>192</v>
      </c>
      <c r="B33" s="14" t="s">
        <v>117</v>
      </c>
      <c r="C33" s="15"/>
      <c r="D33" s="16">
        <v>25</v>
      </c>
      <c r="E33" s="17">
        <f t="shared" si="1"/>
        <v>0</v>
      </c>
    </row>
    <row r="34" spans="1:12" ht="15.75" x14ac:dyDescent="0.25">
      <c r="A34" s="16" t="s">
        <v>193</v>
      </c>
      <c r="B34" s="14" t="s">
        <v>295</v>
      </c>
      <c r="C34" s="15"/>
      <c r="D34" s="16">
        <v>3</v>
      </c>
      <c r="E34" s="17">
        <f t="shared" si="1"/>
        <v>0</v>
      </c>
    </row>
    <row r="35" spans="1:12" s="9" customFormat="1" ht="38.25" customHeight="1" x14ac:dyDescent="0.25">
      <c r="A35" s="16" t="s">
        <v>194</v>
      </c>
      <c r="B35" s="19" t="s">
        <v>119</v>
      </c>
      <c r="C35" s="20"/>
      <c r="D35" s="21">
        <v>1</v>
      </c>
      <c r="E35" s="22">
        <f t="shared" si="1"/>
        <v>0</v>
      </c>
      <c r="F35"/>
      <c r="G35"/>
      <c r="H35"/>
      <c r="I35"/>
      <c r="J35"/>
      <c r="K35"/>
      <c r="L35"/>
    </row>
    <row r="36" spans="1:12" ht="15.75" x14ac:dyDescent="0.25">
      <c r="A36" s="16" t="s">
        <v>195</v>
      </c>
      <c r="B36" s="14" t="s">
        <v>299</v>
      </c>
      <c r="C36" s="15"/>
      <c r="D36" s="16">
        <v>9</v>
      </c>
      <c r="E36" s="17">
        <f t="shared" si="1"/>
        <v>0</v>
      </c>
    </row>
    <row r="37" spans="1:12" ht="31.5" x14ac:dyDescent="0.25">
      <c r="A37" s="16" t="s">
        <v>196</v>
      </c>
      <c r="B37" s="14" t="s">
        <v>296</v>
      </c>
      <c r="C37" s="15"/>
      <c r="D37" s="16">
        <v>9</v>
      </c>
      <c r="E37" s="17">
        <f t="shared" si="1"/>
        <v>0</v>
      </c>
    </row>
    <row r="38" spans="1:12" ht="15.75" x14ac:dyDescent="0.25">
      <c r="A38" s="16" t="s">
        <v>197</v>
      </c>
      <c r="B38" s="14" t="s">
        <v>297</v>
      </c>
      <c r="C38" s="15"/>
      <c r="D38" s="16">
        <v>6</v>
      </c>
      <c r="E38" s="17">
        <f t="shared" si="1"/>
        <v>0</v>
      </c>
    </row>
    <row r="39" spans="1:12" ht="15.75" x14ac:dyDescent="0.25">
      <c r="A39" s="16" t="s">
        <v>198</v>
      </c>
      <c r="B39" s="14" t="s">
        <v>120</v>
      </c>
      <c r="C39" s="15"/>
      <c r="D39" s="16">
        <v>60</v>
      </c>
      <c r="E39" s="17">
        <f t="shared" si="1"/>
        <v>0</v>
      </c>
    </row>
    <row r="40" spans="1:12" ht="15.75" x14ac:dyDescent="0.25">
      <c r="A40" s="16" t="s">
        <v>199</v>
      </c>
      <c r="B40" s="14" t="s">
        <v>298</v>
      </c>
      <c r="C40" s="15"/>
      <c r="D40" s="16">
        <v>9</v>
      </c>
      <c r="E40" s="17">
        <f t="shared" si="1"/>
        <v>0</v>
      </c>
    </row>
    <row r="41" spans="1:12" ht="31.5" x14ac:dyDescent="0.25">
      <c r="A41" s="16" t="s">
        <v>200</v>
      </c>
      <c r="B41" s="14" t="s">
        <v>300</v>
      </c>
      <c r="C41" s="15"/>
      <c r="D41" s="16">
        <v>9</v>
      </c>
      <c r="E41" s="17">
        <f t="shared" si="1"/>
        <v>0</v>
      </c>
    </row>
    <row r="42" spans="1:12" ht="31.5" x14ac:dyDescent="0.25">
      <c r="A42" s="16" t="s">
        <v>201</v>
      </c>
      <c r="B42" s="14" t="s">
        <v>121</v>
      </c>
      <c r="C42" s="15"/>
      <c r="D42" s="16">
        <v>12</v>
      </c>
      <c r="E42" s="17">
        <f t="shared" si="1"/>
        <v>0</v>
      </c>
    </row>
    <row r="43" spans="1:12" ht="31.5" x14ac:dyDescent="0.25">
      <c r="A43" s="16" t="s">
        <v>202</v>
      </c>
      <c r="B43" s="14" t="s">
        <v>301</v>
      </c>
      <c r="C43" s="15"/>
      <c r="D43" s="16">
        <v>60</v>
      </c>
      <c r="E43" s="17">
        <f t="shared" si="1"/>
        <v>0</v>
      </c>
    </row>
    <row r="44" spans="1:12" ht="15.75" x14ac:dyDescent="0.25">
      <c r="A44" s="16" t="s">
        <v>203</v>
      </c>
      <c r="B44" s="14" t="s">
        <v>122</v>
      </c>
      <c r="C44" s="15"/>
      <c r="D44" s="16">
        <v>60</v>
      </c>
      <c r="E44" s="17">
        <f t="shared" si="1"/>
        <v>0</v>
      </c>
    </row>
    <row r="45" spans="1:12" ht="15.75" x14ac:dyDescent="0.25">
      <c r="A45" s="16" t="s">
        <v>204</v>
      </c>
      <c r="B45" s="14" t="s">
        <v>4</v>
      </c>
      <c r="C45" s="15"/>
      <c r="D45" s="16">
        <v>60</v>
      </c>
      <c r="E45" s="17">
        <f t="shared" si="1"/>
        <v>0</v>
      </c>
    </row>
    <row r="46" spans="1:12" ht="31.5" x14ac:dyDescent="0.25">
      <c r="A46" s="16" t="s">
        <v>205</v>
      </c>
      <c r="B46" s="14" t="s">
        <v>302</v>
      </c>
      <c r="C46" s="15"/>
      <c r="D46" s="16">
        <v>23</v>
      </c>
      <c r="E46" s="17">
        <f t="shared" si="1"/>
        <v>0</v>
      </c>
    </row>
    <row r="47" spans="1:12" ht="31.5" x14ac:dyDescent="0.25">
      <c r="A47" s="16" t="s">
        <v>206</v>
      </c>
      <c r="B47" s="14" t="s">
        <v>303</v>
      </c>
      <c r="C47" s="15"/>
      <c r="D47" s="16">
        <v>23</v>
      </c>
      <c r="E47" s="17">
        <f t="shared" si="1"/>
        <v>0</v>
      </c>
    </row>
    <row r="48" spans="1:12" ht="47.25" x14ac:dyDescent="0.25">
      <c r="A48" s="16" t="s">
        <v>207</v>
      </c>
      <c r="B48" s="14" t="s">
        <v>304</v>
      </c>
      <c r="C48" s="15"/>
      <c r="D48" s="16">
        <v>23</v>
      </c>
      <c r="E48" s="17">
        <f t="shared" si="1"/>
        <v>0</v>
      </c>
    </row>
    <row r="49" spans="1:5" ht="31.5" x14ac:dyDescent="0.25">
      <c r="A49" s="16" t="s">
        <v>208</v>
      </c>
      <c r="B49" s="14" t="s">
        <v>305</v>
      </c>
      <c r="C49" s="15"/>
      <c r="D49" s="16">
        <v>60</v>
      </c>
      <c r="E49" s="17">
        <f t="shared" si="1"/>
        <v>0</v>
      </c>
    </row>
    <row r="50" spans="1:5" ht="15.75" x14ac:dyDescent="0.25">
      <c r="A50" s="16" t="s">
        <v>209</v>
      </c>
      <c r="B50" s="23" t="s">
        <v>5</v>
      </c>
      <c r="C50" s="15"/>
      <c r="D50" s="16">
        <v>12</v>
      </c>
      <c r="E50" s="17">
        <f t="shared" si="1"/>
        <v>0</v>
      </c>
    </row>
    <row r="51" spans="1:5" ht="47.25" x14ac:dyDescent="0.25">
      <c r="A51" s="16" t="s">
        <v>210</v>
      </c>
      <c r="B51" s="14" t="s">
        <v>306</v>
      </c>
      <c r="C51" s="15"/>
      <c r="D51" s="16">
        <v>9</v>
      </c>
      <c r="E51" s="17">
        <f t="shared" si="1"/>
        <v>0</v>
      </c>
    </row>
    <row r="52" spans="1:5" ht="15.75" x14ac:dyDescent="0.25">
      <c r="A52" s="16" t="s">
        <v>211</v>
      </c>
      <c r="B52" s="23" t="s">
        <v>307</v>
      </c>
      <c r="C52" s="15"/>
      <c r="D52" s="16">
        <v>10</v>
      </c>
      <c r="E52" s="17">
        <f t="shared" si="1"/>
        <v>0</v>
      </c>
    </row>
    <row r="53" spans="1:5" ht="47.25" x14ac:dyDescent="0.25">
      <c r="A53" s="16" t="s">
        <v>212</v>
      </c>
      <c r="B53" s="14" t="s">
        <v>308</v>
      </c>
      <c r="C53" s="15"/>
      <c r="D53" s="16">
        <v>6</v>
      </c>
      <c r="E53" s="17">
        <f t="shared" si="1"/>
        <v>0</v>
      </c>
    </row>
    <row r="54" spans="1:5" ht="149.25" customHeight="1" x14ac:dyDescent="0.25">
      <c r="A54" s="16" t="s">
        <v>213</v>
      </c>
      <c r="B54" s="14" t="s">
        <v>309</v>
      </c>
      <c r="C54" s="15"/>
      <c r="D54" s="16">
        <v>3</v>
      </c>
      <c r="E54" s="17">
        <f t="shared" si="1"/>
        <v>0</v>
      </c>
    </row>
    <row r="55" spans="1:5" ht="36" customHeight="1" x14ac:dyDescent="0.25">
      <c r="A55" s="16" t="s">
        <v>214</v>
      </c>
      <c r="B55" s="14" t="s">
        <v>310</v>
      </c>
      <c r="C55" s="15"/>
      <c r="D55" s="16">
        <v>80</v>
      </c>
      <c r="E55" s="17">
        <f t="shared" si="1"/>
        <v>0</v>
      </c>
    </row>
    <row r="56" spans="1:5" ht="31.5" x14ac:dyDescent="0.25">
      <c r="A56" s="16" t="s">
        <v>215</v>
      </c>
      <c r="B56" s="14" t="s">
        <v>311</v>
      </c>
      <c r="C56" s="15"/>
      <c r="D56" s="16">
        <v>20</v>
      </c>
      <c r="E56" s="17">
        <f t="shared" si="1"/>
        <v>0</v>
      </c>
    </row>
    <row r="57" spans="1:5" ht="15.75" x14ac:dyDescent="0.25">
      <c r="A57" s="16" t="s">
        <v>216</v>
      </c>
      <c r="B57" s="14" t="s">
        <v>314</v>
      </c>
      <c r="C57" s="15"/>
      <c r="D57" s="16">
        <v>20</v>
      </c>
      <c r="E57" s="17">
        <f t="shared" ref="E57:E86" si="2">C57*D57</f>
        <v>0</v>
      </c>
    </row>
    <row r="58" spans="1:5" ht="31.5" x14ac:dyDescent="0.25">
      <c r="A58" s="16" t="s">
        <v>217</v>
      </c>
      <c r="B58" s="14" t="s">
        <v>312</v>
      </c>
      <c r="C58" s="15"/>
      <c r="D58" s="16">
        <v>20</v>
      </c>
      <c r="E58" s="17">
        <f t="shared" si="2"/>
        <v>0</v>
      </c>
    </row>
    <row r="59" spans="1:5" ht="15.75" x14ac:dyDescent="0.25">
      <c r="A59" s="16" t="s">
        <v>218</v>
      </c>
      <c r="B59" s="14" t="s">
        <v>313</v>
      </c>
      <c r="C59" s="15"/>
      <c r="D59" s="16">
        <v>1</v>
      </c>
      <c r="E59" s="17">
        <f t="shared" si="2"/>
        <v>0</v>
      </c>
    </row>
    <row r="60" spans="1:5" ht="31.5" x14ac:dyDescent="0.25">
      <c r="A60" s="16" t="s">
        <v>219</v>
      </c>
      <c r="B60" s="14" t="s">
        <v>315</v>
      </c>
      <c r="C60" s="15"/>
      <c r="D60" s="16">
        <v>1</v>
      </c>
      <c r="E60" s="17">
        <f t="shared" si="2"/>
        <v>0</v>
      </c>
    </row>
    <row r="61" spans="1:5" ht="31.5" x14ac:dyDescent="0.25">
      <c r="A61" s="16" t="s">
        <v>220</v>
      </c>
      <c r="B61" s="14" t="s">
        <v>316</v>
      </c>
      <c r="C61" s="15"/>
      <c r="D61" s="16">
        <v>60</v>
      </c>
      <c r="E61" s="17">
        <f t="shared" si="2"/>
        <v>0</v>
      </c>
    </row>
    <row r="62" spans="1:5" ht="47.25" x14ac:dyDescent="0.25">
      <c r="A62" s="16" t="s">
        <v>221</v>
      </c>
      <c r="B62" s="14" t="s">
        <v>317</v>
      </c>
      <c r="C62" s="15"/>
      <c r="D62" s="16">
        <v>1</v>
      </c>
      <c r="E62" s="17">
        <f t="shared" si="2"/>
        <v>0</v>
      </c>
    </row>
    <row r="63" spans="1:5" ht="47.25" x14ac:dyDescent="0.25">
      <c r="A63" s="16" t="s">
        <v>222</v>
      </c>
      <c r="B63" s="14" t="s">
        <v>318</v>
      </c>
      <c r="C63" s="15"/>
      <c r="D63" s="16">
        <v>6</v>
      </c>
      <c r="E63" s="17">
        <f t="shared" si="2"/>
        <v>0</v>
      </c>
    </row>
    <row r="64" spans="1:5" ht="15.75" x14ac:dyDescent="0.25">
      <c r="A64" s="16" t="s">
        <v>223</v>
      </c>
      <c r="B64" s="14" t="s">
        <v>123</v>
      </c>
      <c r="C64" s="15"/>
      <c r="D64" s="16">
        <v>4</v>
      </c>
      <c r="E64" s="17">
        <f t="shared" si="2"/>
        <v>0</v>
      </c>
    </row>
    <row r="65" spans="1:5" ht="15.75" x14ac:dyDescent="0.25">
      <c r="A65" s="16" t="s">
        <v>224</v>
      </c>
      <c r="B65" s="14" t="s">
        <v>124</v>
      </c>
      <c r="C65" s="15"/>
      <c r="D65" s="16">
        <v>1</v>
      </c>
      <c r="E65" s="17">
        <f t="shared" si="2"/>
        <v>0</v>
      </c>
    </row>
    <row r="66" spans="1:5" ht="15.75" x14ac:dyDescent="0.25">
      <c r="A66" s="16" t="s">
        <v>225</v>
      </c>
      <c r="B66" s="14" t="s">
        <v>319</v>
      </c>
      <c r="C66" s="15"/>
      <c r="D66" s="16">
        <v>1</v>
      </c>
      <c r="E66" s="17">
        <f t="shared" si="2"/>
        <v>0</v>
      </c>
    </row>
    <row r="67" spans="1:5" ht="31.5" x14ac:dyDescent="0.25">
      <c r="A67" s="16" t="s">
        <v>226</v>
      </c>
      <c r="B67" s="14" t="s">
        <v>320</v>
      </c>
      <c r="C67" s="15"/>
      <c r="D67" s="16">
        <v>12</v>
      </c>
      <c r="E67" s="17">
        <f t="shared" si="2"/>
        <v>0</v>
      </c>
    </row>
    <row r="68" spans="1:5" ht="15.75" x14ac:dyDescent="0.25">
      <c r="A68" s="16" t="s">
        <v>227</v>
      </c>
      <c r="B68" s="14" t="s">
        <v>125</v>
      </c>
      <c r="C68" s="15"/>
      <c r="D68" s="16">
        <v>1</v>
      </c>
      <c r="E68" s="17">
        <f t="shared" si="2"/>
        <v>0</v>
      </c>
    </row>
    <row r="69" spans="1:5" ht="15.75" x14ac:dyDescent="0.25">
      <c r="A69" s="16" t="s">
        <v>228</v>
      </c>
      <c r="B69" s="14" t="s">
        <v>6</v>
      </c>
      <c r="C69" s="15"/>
      <c r="D69" s="16">
        <v>1</v>
      </c>
      <c r="E69" s="17">
        <f t="shared" si="2"/>
        <v>0</v>
      </c>
    </row>
    <row r="70" spans="1:5" ht="15.75" x14ac:dyDescent="0.25">
      <c r="A70" s="16" t="s">
        <v>229</v>
      </c>
      <c r="B70" s="14" t="s">
        <v>7</v>
      </c>
      <c r="C70" s="15"/>
      <c r="D70" s="16">
        <v>1</v>
      </c>
      <c r="E70" s="17">
        <f t="shared" si="2"/>
        <v>0</v>
      </c>
    </row>
    <row r="71" spans="1:5" ht="15.75" x14ac:dyDescent="0.25">
      <c r="A71" s="16" t="s">
        <v>230</v>
      </c>
      <c r="B71" s="14" t="s">
        <v>8</v>
      </c>
      <c r="C71" s="15"/>
      <c r="D71" s="16">
        <v>1</v>
      </c>
      <c r="E71" s="17">
        <f t="shared" si="2"/>
        <v>0</v>
      </c>
    </row>
    <row r="72" spans="1:5" ht="15.75" x14ac:dyDescent="0.25">
      <c r="A72" s="16" t="s">
        <v>231</v>
      </c>
      <c r="B72" s="14" t="s">
        <v>9</v>
      </c>
      <c r="C72" s="15"/>
      <c r="D72" s="16">
        <v>1</v>
      </c>
      <c r="E72" s="17">
        <f t="shared" si="2"/>
        <v>0</v>
      </c>
    </row>
    <row r="73" spans="1:5" ht="15.75" x14ac:dyDescent="0.25">
      <c r="A73" s="16" t="s">
        <v>232</v>
      </c>
      <c r="B73" s="14" t="s">
        <v>10</v>
      </c>
      <c r="C73" s="15"/>
      <c r="D73" s="16">
        <v>1</v>
      </c>
      <c r="E73" s="17">
        <f t="shared" si="2"/>
        <v>0</v>
      </c>
    </row>
    <row r="74" spans="1:5" ht="15.75" x14ac:dyDescent="0.25">
      <c r="A74" s="16" t="s">
        <v>233</v>
      </c>
      <c r="B74" s="14" t="s">
        <v>11</v>
      </c>
      <c r="C74" s="15"/>
      <c r="D74" s="16">
        <v>1</v>
      </c>
      <c r="E74" s="17">
        <f t="shared" si="2"/>
        <v>0</v>
      </c>
    </row>
    <row r="75" spans="1:5" ht="15.75" x14ac:dyDescent="0.25">
      <c r="A75" s="16" t="s">
        <v>234</v>
      </c>
      <c r="B75" s="14" t="s">
        <v>12</v>
      </c>
      <c r="C75" s="15"/>
      <c r="D75" s="16">
        <v>1</v>
      </c>
      <c r="E75" s="17">
        <f t="shared" si="2"/>
        <v>0</v>
      </c>
    </row>
    <row r="76" spans="1:5" ht="15.75" x14ac:dyDescent="0.25">
      <c r="A76" s="16" t="s">
        <v>235</v>
      </c>
      <c r="B76" s="14" t="s">
        <v>13</v>
      </c>
      <c r="C76" s="15"/>
      <c r="D76" s="16">
        <v>1</v>
      </c>
      <c r="E76" s="17">
        <f t="shared" si="2"/>
        <v>0</v>
      </c>
    </row>
    <row r="77" spans="1:5" ht="15.75" x14ac:dyDescent="0.25">
      <c r="A77" s="16" t="s">
        <v>236</v>
      </c>
      <c r="B77" s="14" t="s">
        <v>14</v>
      </c>
      <c r="C77" s="15"/>
      <c r="D77" s="16">
        <v>1</v>
      </c>
      <c r="E77" s="17">
        <f t="shared" si="2"/>
        <v>0</v>
      </c>
    </row>
    <row r="78" spans="1:5" ht="15.75" x14ac:dyDescent="0.25">
      <c r="A78" s="16" t="s">
        <v>237</v>
      </c>
      <c r="B78" s="14" t="s">
        <v>15</v>
      </c>
      <c r="C78" s="15"/>
      <c r="D78" s="16">
        <v>1</v>
      </c>
      <c r="E78" s="17">
        <f t="shared" si="2"/>
        <v>0</v>
      </c>
    </row>
    <row r="79" spans="1:5" ht="15.75" x14ac:dyDescent="0.25">
      <c r="A79" s="16" t="s">
        <v>238</v>
      </c>
      <c r="B79" s="14" t="s">
        <v>16</v>
      </c>
      <c r="C79" s="15"/>
      <c r="D79" s="16">
        <v>1</v>
      </c>
      <c r="E79" s="17">
        <f t="shared" si="2"/>
        <v>0</v>
      </c>
    </row>
    <row r="80" spans="1:5" ht="15.75" x14ac:dyDescent="0.25">
      <c r="A80" s="16" t="s">
        <v>239</v>
      </c>
      <c r="B80" s="14" t="s">
        <v>126</v>
      </c>
      <c r="C80" s="15"/>
      <c r="D80" s="16">
        <v>1</v>
      </c>
      <c r="E80" s="17">
        <f t="shared" si="2"/>
        <v>0</v>
      </c>
    </row>
    <row r="81" spans="1:5" ht="15.75" x14ac:dyDescent="0.25">
      <c r="A81" s="16" t="s">
        <v>240</v>
      </c>
      <c r="B81" s="14" t="s">
        <v>127</v>
      </c>
      <c r="C81" s="15"/>
      <c r="D81" s="16">
        <v>1</v>
      </c>
      <c r="E81" s="17">
        <f t="shared" si="2"/>
        <v>0</v>
      </c>
    </row>
    <row r="82" spans="1:5" ht="15.75" x14ac:dyDescent="0.25">
      <c r="A82" s="16" t="s">
        <v>241</v>
      </c>
      <c r="B82" s="14" t="s">
        <v>128</v>
      </c>
      <c r="C82" s="15"/>
      <c r="D82" s="16">
        <v>1</v>
      </c>
      <c r="E82" s="17">
        <f t="shared" si="2"/>
        <v>0</v>
      </c>
    </row>
    <row r="83" spans="1:5" ht="15.75" x14ac:dyDescent="0.25">
      <c r="A83" s="16" t="s">
        <v>242</v>
      </c>
      <c r="B83" s="14" t="s">
        <v>129</v>
      </c>
      <c r="C83" s="15"/>
      <c r="D83" s="16">
        <v>3</v>
      </c>
      <c r="E83" s="17">
        <f t="shared" si="2"/>
        <v>0</v>
      </c>
    </row>
    <row r="84" spans="1:5" ht="15.75" x14ac:dyDescent="0.25">
      <c r="A84" s="16" t="s">
        <v>243</v>
      </c>
      <c r="B84" s="14" t="s">
        <v>130</v>
      </c>
      <c r="C84" s="15"/>
      <c r="D84" s="16">
        <v>3</v>
      </c>
      <c r="E84" s="17">
        <f t="shared" si="2"/>
        <v>0</v>
      </c>
    </row>
    <row r="85" spans="1:5" ht="15.75" x14ac:dyDescent="0.25">
      <c r="A85" s="16" t="s">
        <v>244</v>
      </c>
      <c r="B85" s="14" t="s">
        <v>131</v>
      </c>
      <c r="C85" s="15"/>
      <c r="D85" s="16">
        <v>3</v>
      </c>
      <c r="E85" s="17">
        <f t="shared" si="2"/>
        <v>0</v>
      </c>
    </row>
    <row r="86" spans="1:5" ht="31.5" x14ac:dyDescent="0.25">
      <c r="A86" s="16" t="s">
        <v>245</v>
      </c>
      <c r="B86" s="14" t="s">
        <v>321</v>
      </c>
      <c r="C86" s="15"/>
      <c r="D86" s="16">
        <v>3</v>
      </c>
      <c r="E86" s="17">
        <f t="shared" si="2"/>
        <v>0</v>
      </c>
    </row>
    <row r="87" spans="1:5" ht="31.5" x14ac:dyDescent="0.25">
      <c r="A87" s="16" t="s">
        <v>246</v>
      </c>
      <c r="B87" s="14" t="s">
        <v>322</v>
      </c>
      <c r="C87" s="15"/>
      <c r="D87" s="16">
        <v>3</v>
      </c>
      <c r="E87" s="17">
        <f t="shared" ref="E87:E115" si="3">C87*D87</f>
        <v>0</v>
      </c>
    </row>
    <row r="88" spans="1:5" ht="15.75" x14ac:dyDescent="0.25">
      <c r="A88" s="16" t="s">
        <v>247</v>
      </c>
      <c r="B88" s="14" t="s">
        <v>17</v>
      </c>
      <c r="C88" s="15"/>
      <c r="D88" s="16">
        <v>3</v>
      </c>
      <c r="E88" s="17">
        <f t="shared" si="3"/>
        <v>0</v>
      </c>
    </row>
    <row r="89" spans="1:5" ht="15.75" x14ac:dyDescent="0.25">
      <c r="A89" s="16" t="s">
        <v>248</v>
      </c>
      <c r="B89" s="14" t="s">
        <v>18</v>
      </c>
      <c r="C89" s="15"/>
      <c r="D89" s="16">
        <v>3</v>
      </c>
      <c r="E89" s="17">
        <f t="shared" si="3"/>
        <v>0</v>
      </c>
    </row>
    <row r="90" spans="1:5" ht="15.75" x14ac:dyDescent="0.25">
      <c r="A90" s="16" t="s">
        <v>249</v>
      </c>
      <c r="B90" s="14" t="s">
        <v>19</v>
      </c>
      <c r="C90" s="15"/>
      <c r="D90" s="16">
        <v>1</v>
      </c>
      <c r="E90" s="17">
        <f t="shared" si="3"/>
        <v>0</v>
      </c>
    </row>
    <row r="91" spans="1:5" ht="15.75" x14ac:dyDescent="0.25">
      <c r="A91" s="16" t="s">
        <v>250</v>
      </c>
      <c r="B91" s="14" t="s">
        <v>20</v>
      </c>
      <c r="C91" s="15"/>
      <c r="D91" s="16">
        <v>1</v>
      </c>
      <c r="E91" s="17">
        <f t="shared" si="3"/>
        <v>0</v>
      </c>
    </row>
    <row r="92" spans="1:5" ht="15.75" x14ac:dyDescent="0.25">
      <c r="A92" s="16" t="s">
        <v>251</v>
      </c>
      <c r="B92" s="14" t="s">
        <v>21</v>
      </c>
      <c r="C92" s="15"/>
      <c r="D92" s="16">
        <v>3</v>
      </c>
      <c r="E92" s="17">
        <f t="shared" si="3"/>
        <v>0</v>
      </c>
    </row>
    <row r="93" spans="1:5" ht="15.75" x14ac:dyDescent="0.25">
      <c r="A93" s="16" t="s">
        <v>252</v>
      </c>
      <c r="B93" s="14" t="s">
        <v>22</v>
      </c>
      <c r="C93" s="15"/>
      <c r="D93" s="16">
        <v>3</v>
      </c>
      <c r="E93" s="17">
        <f t="shared" si="3"/>
        <v>0</v>
      </c>
    </row>
    <row r="94" spans="1:5" ht="15.75" x14ac:dyDescent="0.25">
      <c r="A94" s="16" t="s">
        <v>253</v>
      </c>
      <c r="B94" s="14" t="s">
        <v>23</v>
      </c>
      <c r="C94" s="15"/>
      <c r="D94" s="16">
        <v>2</v>
      </c>
      <c r="E94" s="17">
        <f t="shared" si="3"/>
        <v>0</v>
      </c>
    </row>
    <row r="95" spans="1:5" ht="15.75" x14ac:dyDescent="0.25">
      <c r="A95" s="16" t="s">
        <v>254</v>
      </c>
      <c r="B95" s="14" t="s">
        <v>24</v>
      </c>
      <c r="C95" s="15"/>
      <c r="D95" s="16">
        <v>1</v>
      </c>
      <c r="E95" s="17">
        <f t="shared" si="3"/>
        <v>0</v>
      </c>
    </row>
    <row r="96" spans="1:5" ht="15.75" x14ac:dyDescent="0.25">
      <c r="A96" s="16" t="s">
        <v>255</v>
      </c>
      <c r="B96" s="14" t="s">
        <v>25</v>
      </c>
      <c r="C96" s="15"/>
      <c r="D96" s="16">
        <v>1</v>
      </c>
      <c r="E96" s="17">
        <f t="shared" si="3"/>
        <v>0</v>
      </c>
    </row>
    <row r="97" spans="1:5" ht="15.75" x14ac:dyDescent="0.25">
      <c r="A97" s="16" t="s">
        <v>256</v>
      </c>
      <c r="B97" s="14" t="s">
        <v>26</v>
      </c>
      <c r="C97" s="15"/>
      <c r="D97" s="16">
        <v>1</v>
      </c>
      <c r="E97" s="17">
        <f t="shared" si="3"/>
        <v>0</v>
      </c>
    </row>
    <row r="98" spans="1:5" ht="15.75" x14ac:dyDescent="0.25">
      <c r="A98" s="16" t="s">
        <v>257</v>
      </c>
      <c r="B98" s="14" t="s">
        <v>132</v>
      </c>
      <c r="C98" s="15"/>
      <c r="D98" s="16">
        <v>9</v>
      </c>
      <c r="E98" s="17">
        <f t="shared" si="3"/>
        <v>0</v>
      </c>
    </row>
    <row r="99" spans="1:5" ht="15.75" x14ac:dyDescent="0.25">
      <c r="A99" s="16" t="s">
        <v>258</v>
      </c>
      <c r="B99" s="14" t="s">
        <v>133</v>
      </c>
      <c r="C99" s="15"/>
      <c r="D99" s="16">
        <v>3</v>
      </c>
      <c r="E99" s="17">
        <f t="shared" si="3"/>
        <v>0</v>
      </c>
    </row>
    <row r="100" spans="1:5" ht="47.25" x14ac:dyDescent="0.25">
      <c r="A100" s="16" t="s">
        <v>259</v>
      </c>
      <c r="B100" s="24" t="s">
        <v>323</v>
      </c>
      <c r="C100" s="15"/>
      <c r="D100" s="16">
        <v>3</v>
      </c>
      <c r="E100" s="17">
        <f t="shared" si="3"/>
        <v>0</v>
      </c>
    </row>
    <row r="101" spans="1:5" ht="31.5" x14ac:dyDescent="0.25">
      <c r="A101" s="16" t="s">
        <v>260</v>
      </c>
      <c r="B101" s="24" t="s">
        <v>324</v>
      </c>
      <c r="C101" s="15"/>
      <c r="D101" s="16">
        <v>1</v>
      </c>
      <c r="E101" s="17">
        <f t="shared" si="3"/>
        <v>0</v>
      </c>
    </row>
    <row r="102" spans="1:5" ht="31.5" x14ac:dyDescent="0.25">
      <c r="A102" s="16" t="s">
        <v>261</v>
      </c>
      <c r="B102" s="24" t="s">
        <v>325</v>
      </c>
      <c r="C102" s="15"/>
      <c r="D102" s="16">
        <v>1</v>
      </c>
      <c r="E102" s="17">
        <f t="shared" si="3"/>
        <v>0</v>
      </c>
    </row>
    <row r="103" spans="1:5" ht="31.5" x14ac:dyDescent="0.25">
      <c r="A103" s="16" t="s">
        <v>262</v>
      </c>
      <c r="B103" s="24" t="s">
        <v>135</v>
      </c>
      <c r="C103" s="15"/>
      <c r="D103" s="16">
        <v>1</v>
      </c>
      <c r="E103" s="17">
        <f t="shared" si="3"/>
        <v>0</v>
      </c>
    </row>
    <row r="104" spans="1:5" ht="31.5" x14ac:dyDescent="0.25">
      <c r="A104" s="16" t="s">
        <v>263</v>
      </c>
      <c r="B104" s="14" t="s">
        <v>326</v>
      </c>
      <c r="C104" s="15"/>
      <c r="D104" s="16">
        <v>1</v>
      </c>
      <c r="E104" s="17">
        <f t="shared" si="3"/>
        <v>0</v>
      </c>
    </row>
    <row r="105" spans="1:5" ht="31.5" x14ac:dyDescent="0.25">
      <c r="A105" s="16" t="s">
        <v>264</v>
      </c>
      <c r="B105" s="14" t="s">
        <v>327</v>
      </c>
      <c r="C105" s="15"/>
      <c r="D105" s="16">
        <v>1</v>
      </c>
      <c r="E105" s="17">
        <f t="shared" si="3"/>
        <v>0</v>
      </c>
    </row>
    <row r="106" spans="1:5" ht="31.5" x14ac:dyDescent="0.25">
      <c r="A106" s="16" t="s">
        <v>265</v>
      </c>
      <c r="B106" s="14" t="s">
        <v>328</v>
      </c>
      <c r="C106" s="15"/>
      <c r="D106" s="16">
        <v>1</v>
      </c>
      <c r="E106" s="17">
        <f t="shared" si="3"/>
        <v>0</v>
      </c>
    </row>
    <row r="107" spans="1:5" ht="31.5" x14ac:dyDescent="0.25">
      <c r="A107" s="16" t="s">
        <v>266</v>
      </c>
      <c r="B107" s="14" t="s">
        <v>329</v>
      </c>
      <c r="C107" s="15"/>
      <c r="D107" s="16">
        <v>1</v>
      </c>
      <c r="E107" s="17">
        <f t="shared" si="3"/>
        <v>0</v>
      </c>
    </row>
    <row r="108" spans="1:5" ht="15.75" x14ac:dyDescent="0.25">
      <c r="A108" s="16" t="s">
        <v>267</v>
      </c>
      <c r="B108" s="14" t="s">
        <v>134</v>
      </c>
      <c r="C108" s="15"/>
      <c r="D108" s="16">
        <v>2</v>
      </c>
      <c r="E108" s="17">
        <f t="shared" si="3"/>
        <v>0</v>
      </c>
    </row>
    <row r="109" spans="1:5" s="10" customFormat="1" ht="36.75" customHeight="1" x14ac:dyDescent="0.25">
      <c r="A109" s="16" t="s">
        <v>268</v>
      </c>
      <c r="B109" s="24" t="s">
        <v>330</v>
      </c>
      <c r="C109" s="25"/>
      <c r="D109" s="26">
        <v>1</v>
      </c>
      <c r="E109" s="27">
        <f t="shared" si="3"/>
        <v>0</v>
      </c>
    </row>
    <row r="110" spans="1:5" s="10" customFormat="1" ht="32.25" customHeight="1" x14ac:dyDescent="0.25">
      <c r="A110" s="16" t="s">
        <v>269</v>
      </c>
      <c r="B110" s="24" t="s">
        <v>331</v>
      </c>
      <c r="C110" s="25"/>
      <c r="D110" s="26">
        <v>1</v>
      </c>
      <c r="E110" s="27">
        <f t="shared" si="3"/>
        <v>0</v>
      </c>
    </row>
    <row r="111" spans="1:5" s="10" customFormat="1" ht="31.5" x14ac:dyDescent="0.25">
      <c r="A111" s="16" t="s">
        <v>270</v>
      </c>
      <c r="B111" s="24" t="s">
        <v>332</v>
      </c>
      <c r="C111" s="25"/>
      <c r="D111" s="26">
        <v>1</v>
      </c>
      <c r="E111" s="27">
        <f t="shared" si="3"/>
        <v>0</v>
      </c>
    </row>
    <row r="112" spans="1:5" ht="33.75" customHeight="1" x14ac:dyDescent="0.25">
      <c r="A112" s="16" t="s">
        <v>271</v>
      </c>
      <c r="B112" s="14" t="s">
        <v>136</v>
      </c>
      <c r="C112" s="18"/>
      <c r="D112" s="16">
        <v>1</v>
      </c>
      <c r="E112" s="17">
        <f t="shared" si="3"/>
        <v>0</v>
      </c>
    </row>
    <row r="113" spans="1:5" ht="47.25" x14ac:dyDescent="0.25">
      <c r="A113" s="16" t="s">
        <v>272</v>
      </c>
      <c r="B113" s="14" t="s">
        <v>137</v>
      </c>
      <c r="C113" s="15"/>
      <c r="D113" s="16">
        <v>12</v>
      </c>
      <c r="E113" s="17">
        <f t="shared" si="3"/>
        <v>0</v>
      </c>
    </row>
    <row r="114" spans="1:5" ht="110.25" x14ac:dyDescent="0.25">
      <c r="A114" s="16" t="s">
        <v>273</v>
      </c>
      <c r="B114" s="23" t="s">
        <v>333</v>
      </c>
      <c r="C114" s="28"/>
      <c r="D114" s="29">
        <v>1</v>
      </c>
      <c r="E114" s="30">
        <f t="shared" si="3"/>
        <v>0</v>
      </c>
    </row>
    <row r="115" spans="1:5" ht="28.5" customHeight="1" x14ac:dyDescent="0.25">
      <c r="A115" s="16" t="s">
        <v>274</v>
      </c>
      <c r="B115" s="23" t="s">
        <v>334</v>
      </c>
      <c r="C115" s="28"/>
      <c r="D115" s="16">
        <v>2</v>
      </c>
      <c r="E115" s="17">
        <f t="shared" si="3"/>
        <v>0</v>
      </c>
    </row>
    <row r="116" spans="1:5" ht="15.75" x14ac:dyDescent="0.25">
      <c r="A116" s="16" t="s">
        <v>275</v>
      </c>
      <c r="B116" s="14" t="s">
        <v>335</v>
      </c>
      <c r="C116" s="28"/>
      <c r="D116" s="16">
        <v>3</v>
      </c>
      <c r="E116" s="17">
        <f t="shared" ref="E116:E117" si="4">C116*D116</f>
        <v>0</v>
      </c>
    </row>
    <row r="117" spans="1:5" ht="69.75" customHeight="1" x14ac:dyDescent="0.25">
      <c r="A117" s="16" t="s">
        <v>276</v>
      </c>
      <c r="B117" s="24" t="s">
        <v>336</v>
      </c>
      <c r="C117" s="28"/>
      <c r="D117" s="16">
        <v>6</v>
      </c>
      <c r="E117" s="17">
        <f t="shared" si="4"/>
        <v>0</v>
      </c>
    </row>
    <row r="118" spans="1:5" ht="15.75" x14ac:dyDescent="0.25">
      <c r="E118" s="34">
        <f>SUM(E2:E117)</f>
        <v>0</v>
      </c>
    </row>
  </sheetData>
  <phoneticPr fontId="2" type="noConversion"/>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H24" sqref="H24"/>
    </sheetView>
  </sheetViews>
  <sheetFormatPr defaultRowHeight="15" x14ac:dyDescent="0.25"/>
  <cols>
    <col min="2" max="2" width="60.140625" customWidth="1"/>
    <col min="3" max="3" width="16.28515625" customWidth="1"/>
    <col min="4" max="4" width="14.85546875" customWidth="1"/>
    <col min="5" max="5" width="14.42578125" customWidth="1"/>
    <col min="6" max="6" width="20.28515625" customWidth="1"/>
    <col min="7" max="7" width="18.28515625" customWidth="1"/>
  </cols>
  <sheetData>
    <row r="1" spans="1:7" s="8" customFormat="1" ht="47.25" x14ac:dyDescent="0.25">
      <c r="A1" s="81" t="s">
        <v>160</v>
      </c>
      <c r="B1" s="81" t="s">
        <v>0</v>
      </c>
      <c r="C1" s="81" t="s">
        <v>156</v>
      </c>
      <c r="D1" s="81" t="s">
        <v>157</v>
      </c>
      <c r="E1" s="81" t="s">
        <v>158</v>
      </c>
      <c r="F1" s="81" t="s">
        <v>159</v>
      </c>
      <c r="G1" s="81" t="s">
        <v>155</v>
      </c>
    </row>
    <row r="2" spans="1:7" ht="16.5" customHeight="1" x14ac:dyDescent="0.25">
      <c r="A2" s="82" t="s">
        <v>161</v>
      </c>
      <c r="B2" s="83" t="s">
        <v>408</v>
      </c>
      <c r="C2" s="29">
        <v>73</v>
      </c>
      <c r="D2" s="84">
        <v>99</v>
      </c>
      <c r="E2" s="29">
        <v>2</v>
      </c>
      <c r="F2" s="16"/>
      <c r="G2" s="16"/>
    </row>
    <row r="3" spans="1:7" ht="15.75" x14ac:dyDescent="0.25">
      <c r="A3" s="85"/>
      <c r="B3" s="83"/>
      <c r="C3" s="16">
        <v>78</v>
      </c>
      <c r="D3" s="16">
        <v>99</v>
      </c>
      <c r="E3" s="86">
        <v>2</v>
      </c>
      <c r="F3" s="16"/>
      <c r="G3" s="16"/>
    </row>
    <row r="4" spans="1:7" ht="15.75" x14ac:dyDescent="0.25">
      <c r="A4" s="85"/>
      <c r="B4" s="83"/>
      <c r="C4" s="16">
        <v>72</v>
      </c>
      <c r="D4" s="16">
        <v>99</v>
      </c>
      <c r="E4" s="16">
        <v>6</v>
      </c>
      <c r="F4" s="16"/>
      <c r="G4" s="16"/>
    </row>
    <row r="5" spans="1:7" ht="15.75" x14ac:dyDescent="0.25">
      <c r="A5" s="85"/>
      <c r="B5" s="83"/>
      <c r="C5" s="16">
        <v>72</v>
      </c>
      <c r="D5" s="16">
        <v>99</v>
      </c>
      <c r="E5" s="16">
        <v>6</v>
      </c>
      <c r="F5" s="16"/>
      <c r="G5" s="16"/>
    </row>
    <row r="6" spans="1:7" ht="15.75" x14ac:dyDescent="0.25">
      <c r="A6" s="85"/>
      <c r="B6" s="83"/>
      <c r="C6" s="16">
        <v>82</v>
      </c>
      <c r="D6" s="16">
        <v>43</v>
      </c>
      <c r="E6" s="16">
        <v>6</v>
      </c>
      <c r="F6" s="16"/>
      <c r="G6" s="16"/>
    </row>
    <row r="7" spans="1:7" ht="15.75" x14ac:dyDescent="0.25">
      <c r="A7" s="85"/>
      <c r="B7" s="83"/>
      <c r="C7" s="16">
        <v>72</v>
      </c>
      <c r="D7" s="16">
        <v>99</v>
      </c>
      <c r="E7" s="16">
        <v>6</v>
      </c>
      <c r="F7" s="16"/>
      <c r="G7" s="16"/>
    </row>
    <row r="8" spans="1:7" ht="15.75" x14ac:dyDescent="0.25">
      <c r="A8" s="85"/>
      <c r="B8" s="83"/>
      <c r="C8" s="16">
        <v>82</v>
      </c>
      <c r="D8" s="16">
        <v>43</v>
      </c>
      <c r="E8" s="16">
        <v>6</v>
      </c>
      <c r="F8" s="16"/>
      <c r="G8" s="16"/>
    </row>
    <row r="9" spans="1:7" ht="15.75" x14ac:dyDescent="0.25">
      <c r="A9" s="85"/>
      <c r="B9" s="83"/>
      <c r="C9" s="16">
        <v>7</v>
      </c>
      <c r="D9" s="16">
        <v>99</v>
      </c>
      <c r="E9" s="16">
        <v>6</v>
      </c>
      <c r="F9" s="16"/>
      <c r="G9" s="16"/>
    </row>
    <row r="10" spans="1:7" ht="15.75" x14ac:dyDescent="0.25">
      <c r="A10" s="85"/>
      <c r="B10" s="83"/>
      <c r="C10" s="16">
        <v>82</v>
      </c>
      <c r="D10" s="16">
        <v>43</v>
      </c>
      <c r="E10" s="16">
        <v>6</v>
      </c>
      <c r="F10" s="16"/>
      <c r="G10" s="16"/>
    </row>
    <row r="11" spans="1:7" ht="15.75" x14ac:dyDescent="0.25">
      <c r="A11" s="87"/>
      <c r="B11" s="83"/>
      <c r="C11" s="16">
        <v>73</v>
      </c>
      <c r="D11" s="16">
        <v>99</v>
      </c>
      <c r="E11" s="16">
        <v>4</v>
      </c>
      <c r="F11" s="16"/>
      <c r="G11" s="16"/>
    </row>
    <row r="12" spans="1:7" ht="15.75" x14ac:dyDescent="0.25">
      <c r="G12" s="88">
        <f>SUM(G2:G11)</f>
        <v>0</v>
      </c>
    </row>
  </sheetData>
  <mergeCells count="2">
    <mergeCell ref="B2:B11"/>
    <mergeCell ref="A2:A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abSelected="1" zoomScale="98" zoomScaleNormal="98" workbookViewId="0">
      <selection activeCell="B10" sqref="B10"/>
    </sheetView>
  </sheetViews>
  <sheetFormatPr defaultRowHeight="15" x14ac:dyDescent="0.25"/>
  <cols>
    <col min="2" max="2" width="92.85546875" customWidth="1"/>
    <col min="3" max="3" width="13.5703125" customWidth="1"/>
    <col min="4" max="4" width="10.42578125" customWidth="1"/>
    <col min="5" max="5" width="14.42578125" customWidth="1"/>
  </cols>
  <sheetData>
    <row r="1" spans="1:5" ht="15.75" x14ac:dyDescent="0.25">
      <c r="A1" s="31" t="s">
        <v>160</v>
      </c>
      <c r="B1" s="32" t="s">
        <v>0</v>
      </c>
      <c r="C1" s="31" t="s">
        <v>1</v>
      </c>
      <c r="D1" s="31" t="s">
        <v>2</v>
      </c>
      <c r="E1" s="31" t="s">
        <v>3</v>
      </c>
    </row>
    <row r="2" spans="1:5" ht="253.5" customHeight="1" x14ac:dyDescent="0.25">
      <c r="A2" s="16" t="s">
        <v>161</v>
      </c>
      <c r="B2" s="14" t="s">
        <v>409</v>
      </c>
      <c r="C2" s="16"/>
      <c r="D2" s="16">
        <v>1</v>
      </c>
      <c r="E2" s="16"/>
    </row>
    <row r="3" spans="1:5" ht="15.75" x14ac:dyDescent="0.25">
      <c r="E3" s="89">
        <f>SUM(E2)</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4" workbookViewId="0">
      <selection activeCell="G5" sqref="G5"/>
    </sheetView>
  </sheetViews>
  <sheetFormatPr defaultRowHeight="15" x14ac:dyDescent="0.25"/>
  <cols>
    <col min="2" max="2" width="66" customWidth="1"/>
    <col min="3" max="3" width="16" customWidth="1"/>
    <col min="4" max="4" width="16.42578125" customWidth="1"/>
    <col min="5" max="5" width="13.7109375" customWidth="1"/>
  </cols>
  <sheetData>
    <row r="1" spans="1:5" ht="15.75" x14ac:dyDescent="0.25">
      <c r="A1" s="16" t="s">
        <v>161</v>
      </c>
      <c r="B1" s="14" t="s">
        <v>27</v>
      </c>
      <c r="C1" s="15"/>
      <c r="D1" s="16">
        <v>3</v>
      </c>
      <c r="E1" s="35"/>
    </row>
    <row r="2" spans="1:5" ht="66.75" customHeight="1" x14ac:dyDescent="0.25">
      <c r="A2" s="16" t="s">
        <v>164</v>
      </c>
      <c r="B2" s="14" t="s">
        <v>340</v>
      </c>
      <c r="C2" s="15"/>
      <c r="D2" s="16">
        <v>3</v>
      </c>
      <c r="E2" s="35"/>
    </row>
    <row r="3" spans="1:5" ht="48" customHeight="1" x14ac:dyDescent="0.25">
      <c r="A3" s="16" t="s">
        <v>165</v>
      </c>
      <c r="B3" s="14" t="s">
        <v>341</v>
      </c>
      <c r="C3" s="18"/>
      <c r="D3" s="16">
        <v>3</v>
      </c>
      <c r="E3" s="35"/>
    </row>
    <row r="4" spans="1:5" ht="36" customHeight="1" x14ac:dyDescent="0.25">
      <c r="A4" s="16" t="s">
        <v>166</v>
      </c>
      <c r="B4" s="14" t="s">
        <v>29</v>
      </c>
      <c r="C4" s="15"/>
      <c r="D4" s="16">
        <v>3</v>
      </c>
      <c r="E4" s="35"/>
    </row>
    <row r="5" spans="1:5" ht="51.75" customHeight="1" x14ac:dyDescent="0.25">
      <c r="A5" s="16" t="s">
        <v>162</v>
      </c>
      <c r="B5" s="14" t="s">
        <v>30</v>
      </c>
      <c r="C5" s="18"/>
      <c r="D5" s="16">
        <v>3</v>
      </c>
      <c r="E5" s="35"/>
    </row>
    <row r="6" spans="1:5" ht="62.25" customHeight="1" x14ac:dyDescent="0.25">
      <c r="A6" s="16" t="s">
        <v>167</v>
      </c>
      <c r="B6" s="14" t="s">
        <v>31</v>
      </c>
      <c r="C6" s="15"/>
      <c r="D6" s="16">
        <v>1</v>
      </c>
      <c r="E6" s="35"/>
    </row>
    <row r="7" spans="1:5" ht="51" customHeight="1" x14ac:dyDescent="0.25">
      <c r="A7" s="16" t="s">
        <v>168</v>
      </c>
      <c r="B7" s="14" t="s">
        <v>32</v>
      </c>
      <c r="C7" s="18"/>
      <c r="D7" s="16">
        <v>1</v>
      </c>
      <c r="E7" s="35"/>
    </row>
    <row r="8" spans="1:5" ht="32.25" customHeight="1" x14ac:dyDescent="0.25">
      <c r="A8" s="16" t="s">
        <v>169</v>
      </c>
      <c r="B8" s="14" t="s">
        <v>33</v>
      </c>
      <c r="C8" s="18"/>
      <c r="D8" s="16">
        <v>1</v>
      </c>
      <c r="E8" s="35"/>
    </row>
    <row r="9" spans="1:5" ht="36.75" customHeight="1" x14ac:dyDescent="0.25">
      <c r="A9" s="16" t="s">
        <v>170</v>
      </c>
      <c r="B9" s="14" t="s">
        <v>34</v>
      </c>
      <c r="C9" s="15"/>
      <c r="D9" s="16">
        <v>3</v>
      </c>
      <c r="E9" s="35"/>
    </row>
    <row r="10" spans="1:5" ht="78.75" x14ac:dyDescent="0.25">
      <c r="A10" s="16" t="s">
        <v>171</v>
      </c>
      <c r="B10" s="14" t="s">
        <v>353</v>
      </c>
      <c r="C10" s="15"/>
      <c r="D10" s="16">
        <v>1</v>
      </c>
      <c r="E10" s="35"/>
    </row>
    <row r="11" spans="1:5" ht="37.5" customHeight="1" x14ac:dyDescent="0.25">
      <c r="A11" s="16" t="s">
        <v>172</v>
      </c>
      <c r="B11" s="14" t="s">
        <v>354</v>
      </c>
      <c r="C11" s="18"/>
      <c r="D11" s="16">
        <v>5</v>
      </c>
      <c r="E11" s="35"/>
    </row>
    <row r="12" spans="1:5" ht="18" customHeight="1" x14ac:dyDescent="0.25">
      <c r="A12" s="16" t="s">
        <v>173</v>
      </c>
      <c r="B12" s="14" t="s">
        <v>355</v>
      </c>
      <c r="C12" s="15"/>
      <c r="D12" s="16">
        <v>3</v>
      </c>
      <c r="E12" s="35"/>
    </row>
    <row r="13" spans="1:5" ht="15.75" x14ac:dyDescent="0.25">
      <c r="A13" s="16" t="s">
        <v>174</v>
      </c>
      <c r="B13" s="14" t="s">
        <v>36</v>
      </c>
      <c r="C13" s="18"/>
      <c r="D13" s="16">
        <v>6</v>
      </c>
      <c r="E13" s="35"/>
    </row>
    <row r="14" spans="1:5" ht="15.75" x14ac:dyDescent="0.25">
      <c r="A14" s="16" t="s">
        <v>175</v>
      </c>
      <c r="B14" s="14" t="s">
        <v>37</v>
      </c>
      <c r="C14" s="15"/>
      <c r="D14" s="16">
        <v>6</v>
      </c>
      <c r="E14" s="35"/>
    </row>
    <row r="15" spans="1:5" ht="15.75" x14ac:dyDescent="0.25">
      <c r="A15" s="16" t="s">
        <v>163</v>
      </c>
      <c r="B15" s="14" t="s">
        <v>352</v>
      </c>
      <c r="C15" s="18"/>
      <c r="D15" s="16">
        <v>6</v>
      </c>
      <c r="E15" s="35"/>
    </row>
    <row r="16" spans="1:5" ht="31.5" x14ac:dyDescent="0.25">
      <c r="A16" s="16" t="s">
        <v>176</v>
      </c>
      <c r="B16" s="14" t="s">
        <v>38</v>
      </c>
      <c r="C16" s="18"/>
      <c r="D16" s="16">
        <v>9</v>
      </c>
      <c r="E16" s="35"/>
    </row>
    <row r="17" spans="1:5" ht="15.75" x14ac:dyDescent="0.25">
      <c r="A17" s="16" t="s">
        <v>177</v>
      </c>
      <c r="B17" s="14" t="s">
        <v>39</v>
      </c>
      <c r="C17" s="15"/>
      <c r="D17" s="16">
        <v>1</v>
      </c>
      <c r="E17" s="35"/>
    </row>
    <row r="18" spans="1:5" ht="15.75" x14ac:dyDescent="0.25">
      <c r="A18" s="16" t="s">
        <v>178</v>
      </c>
      <c r="B18" s="23" t="s">
        <v>40</v>
      </c>
      <c r="C18" s="18"/>
      <c r="D18" s="16">
        <v>1</v>
      </c>
      <c r="E18" s="35"/>
    </row>
    <row r="19" spans="1:5" ht="47.25" x14ac:dyDescent="0.25">
      <c r="A19" s="16" t="s">
        <v>179</v>
      </c>
      <c r="B19" s="14" t="s">
        <v>107</v>
      </c>
      <c r="C19" s="18"/>
      <c r="D19" s="16">
        <v>3</v>
      </c>
      <c r="E19" s="35"/>
    </row>
    <row r="20" spans="1:5" ht="63" x14ac:dyDescent="0.25">
      <c r="A20" s="16" t="s">
        <v>180</v>
      </c>
      <c r="B20" s="14" t="s">
        <v>41</v>
      </c>
      <c r="C20" s="15"/>
      <c r="D20" s="16">
        <v>3</v>
      </c>
      <c r="E20" s="35"/>
    </row>
    <row r="21" spans="1:5" ht="63" x14ac:dyDescent="0.25">
      <c r="A21" s="16" t="s">
        <v>181</v>
      </c>
      <c r="B21" s="14" t="s">
        <v>344</v>
      </c>
      <c r="C21" s="18"/>
      <c r="D21" s="16">
        <v>3</v>
      </c>
      <c r="E21" s="35"/>
    </row>
    <row r="22" spans="1:5" ht="45" customHeight="1" x14ac:dyDescent="0.25">
      <c r="A22" s="16" t="s">
        <v>182</v>
      </c>
      <c r="B22" s="14" t="s">
        <v>345</v>
      </c>
      <c r="C22" s="15"/>
      <c r="D22" s="16">
        <v>3</v>
      </c>
      <c r="E22" s="35"/>
    </row>
    <row r="23" spans="1:5" ht="48" customHeight="1" x14ac:dyDescent="0.25">
      <c r="A23" s="16" t="s">
        <v>183</v>
      </c>
      <c r="B23" s="14" t="s">
        <v>346</v>
      </c>
      <c r="C23" s="18"/>
      <c r="D23" s="16">
        <v>3</v>
      </c>
      <c r="E23" s="35"/>
    </row>
    <row r="24" spans="1:5" ht="42.75" customHeight="1" x14ac:dyDescent="0.25">
      <c r="A24" s="16" t="s">
        <v>184</v>
      </c>
      <c r="B24" s="14" t="s">
        <v>42</v>
      </c>
      <c r="C24" s="18"/>
      <c r="D24" s="16">
        <v>3</v>
      </c>
      <c r="E24" s="35"/>
    </row>
    <row r="25" spans="1:5" ht="78.75" x14ac:dyDescent="0.25">
      <c r="A25" s="16" t="s">
        <v>185</v>
      </c>
      <c r="B25" s="14" t="s">
        <v>43</v>
      </c>
      <c r="C25" s="15"/>
      <c r="D25" s="16">
        <v>3</v>
      </c>
      <c r="E25" s="35"/>
    </row>
    <row r="26" spans="1:5" ht="69.75" customHeight="1" x14ac:dyDescent="0.25">
      <c r="A26" s="16" t="s">
        <v>186</v>
      </c>
      <c r="B26" s="14" t="s">
        <v>44</v>
      </c>
      <c r="C26" s="18"/>
      <c r="D26" s="16">
        <v>6</v>
      </c>
      <c r="E26" s="35"/>
    </row>
    <row r="27" spans="1:5" ht="47.25" x14ac:dyDescent="0.25">
      <c r="A27" s="16" t="s">
        <v>187</v>
      </c>
      <c r="B27" s="14" t="s">
        <v>45</v>
      </c>
      <c r="C27" s="15"/>
      <c r="D27" s="16">
        <v>6</v>
      </c>
      <c r="E27" s="35"/>
    </row>
    <row r="28" spans="1:5" ht="45.75" customHeight="1" x14ac:dyDescent="0.25">
      <c r="A28" s="16" t="s">
        <v>188</v>
      </c>
      <c r="B28" s="14" t="s">
        <v>356</v>
      </c>
      <c r="C28" s="18"/>
      <c r="D28" s="16">
        <v>3</v>
      </c>
      <c r="E28" s="35"/>
    </row>
    <row r="29" spans="1:5" ht="45.75" customHeight="1" x14ac:dyDescent="0.25">
      <c r="A29" s="16" t="s">
        <v>189</v>
      </c>
      <c r="B29" s="14" t="s">
        <v>46</v>
      </c>
      <c r="C29" s="18"/>
      <c r="D29" s="16">
        <v>3</v>
      </c>
      <c r="E29" s="35"/>
    </row>
    <row r="30" spans="1:5" ht="46.5" customHeight="1" x14ac:dyDescent="0.25">
      <c r="A30" s="16" t="s">
        <v>190</v>
      </c>
      <c r="B30" s="14" t="s">
        <v>351</v>
      </c>
      <c r="C30" s="15"/>
      <c r="D30" s="16">
        <v>1</v>
      </c>
      <c r="E30" s="35"/>
    </row>
    <row r="31" spans="1:5" ht="48" customHeight="1" x14ac:dyDescent="0.25">
      <c r="A31" s="16" t="s">
        <v>191</v>
      </c>
      <c r="B31" s="14" t="s">
        <v>350</v>
      </c>
      <c r="C31" s="18"/>
      <c r="D31" s="16">
        <v>10</v>
      </c>
      <c r="E31" s="35"/>
    </row>
    <row r="32" spans="1:5" ht="63" x14ac:dyDescent="0.25">
      <c r="A32" s="16" t="s">
        <v>192</v>
      </c>
      <c r="B32" s="14" t="s">
        <v>349</v>
      </c>
      <c r="C32" s="15"/>
      <c r="D32" s="16">
        <v>3</v>
      </c>
      <c r="E32" s="35"/>
    </row>
    <row r="33" spans="1:5" ht="47.25" x14ac:dyDescent="0.25">
      <c r="A33" s="16" t="s">
        <v>193</v>
      </c>
      <c r="B33" s="14" t="s">
        <v>47</v>
      </c>
      <c r="C33" s="18"/>
      <c r="D33" s="16">
        <v>1</v>
      </c>
      <c r="E33" s="35"/>
    </row>
    <row r="34" spans="1:5" ht="48.75" customHeight="1" x14ac:dyDescent="0.25">
      <c r="A34" s="16" t="s">
        <v>194</v>
      </c>
      <c r="B34" s="14" t="s">
        <v>343</v>
      </c>
      <c r="C34" s="15"/>
      <c r="D34" s="16">
        <v>5</v>
      </c>
      <c r="E34" s="35"/>
    </row>
    <row r="35" spans="1:5" ht="31.5" x14ac:dyDescent="0.25">
      <c r="A35" s="16" t="s">
        <v>195</v>
      </c>
      <c r="B35" s="14" t="s">
        <v>347</v>
      </c>
      <c r="C35" s="18"/>
      <c r="D35" s="16">
        <v>1</v>
      </c>
      <c r="E35" s="35"/>
    </row>
    <row r="36" spans="1:5" ht="34.5" customHeight="1" x14ac:dyDescent="0.25">
      <c r="A36" s="16" t="s">
        <v>196</v>
      </c>
      <c r="B36" s="14" t="s">
        <v>342</v>
      </c>
      <c r="C36" s="15"/>
      <c r="D36" s="16">
        <v>1</v>
      </c>
      <c r="E36" s="35"/>
    </row>
    <row r="37" spans="1:5" ht="63" x14ac:dyDescent="0.25">
      <c r="A37" s="16" t="s">
        <v>197</v>
      </c>
      <c r="B37" s="14" t="s">
        <v>348</v>
      </c>
      <c r="C37" s="18"/>
      <c r="D37" s="16">
        <v>1</v>
      </c>
      <c r="E37" s="35"/>
    </row>
    <row r="38" spans="1:5" ht="69" customHeight="1" x14ac:dyDescent="0.25">
      <c r="E38" s="33">
        <f>SUM(E12:E37)</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workbookViewId="0">
      <selection sqref="A1:E1"/>
    </sheetView>
  </sheetViews>
  <sheetFormatPr defaultRowHeight="15" x14ac:dyDescent="0.25"/>
  <cols>
    <col min="2" max="2" width="56.28515625" customWidth="1"/>
    <col min="3" max="3" width="13.5703125" customWidth="1"/>
    <col min="4" max="4" width="10.42578125" customWidth="1"/>
    <col min="5" max="5" width="14.42578125" customWidth="1"/>
  </cols>
  <sheetData>
    <row r="1" spans="1:5" ht="15.75" x14ac:dyDescent="0.25">
      <c r="A1" s="31" t="s">
        <v>160</v>
      </c>
      <c r="B1" s="32" t="s">
        <v>0</v>
      </c>
      <c r="C1" s="31" t="s">
        <v>1</v>
      </c>
      <c r="D1" s="31" t="s">
        <v>2</v>
      </c>
      <c r="E1" s="31" t="s">
        <v>3</v>
      </c>
    </row>
    <row r="2" spans="1:5" ht="15.75" customHeight="1" x14ac:dyDescent="0.25">
      <c r="A2" s="16" t="s">
        <v>161</v>
      </c>
      <c r="B2" s="14" t="s">
        <v>357</v>
      </c>
      <c r="C2" s="40"/>
      <c r="D2" s="14">
        <v>3</v>
      </c>
      <c r="E2" s="41">
        <f t="shared" ref="E2:E65" si="0">C2*D2</f>
        <v>0</v>
      </c>
    </row>
    <row r="3" spans="1:5" ht="15" customHeight="1" x14ac:dyDescent="0.25">
      <c r="A3" s="16" t="s">
        <v>164</v>
      </c>
      <c r="B3" s="14" t="s">
        <v>358</v>
      </c>
      <c r="C3" s="42"/>
      <c r="D3" s="14">
        <v>3</v>
      </c>
      <c r="E3" s="41">
        <f t="shared" si="0"/>
        <v>0</v>
      </c>
    </row>
    <row r="4" spans="1:5" ht="16.5" customHeight="1" x14ac:dyDescent="0.25">
      <c r="A4" s="16" t="s">
        <v>165</v>
      </c>
      <c r="B4" s="14" t="s">
        <v>359</v>
      </c>
      <c r="C4" s="40"/>
      <c r="D4" s="14">
        <v>3</v>
      </c>
      <c r="E4" s="41">
        <f t="shared" si="0"/>
        <v>0</v>
      </c>
    </row>
    <row r="5" spans="1:5" ht="18" customHeight="1" x14ac:dyDescent="0.25">
      <c r="A5" s="16" t="s">
        <v>166</v>
      </c>
      <c r="B5" s="14" t="s">
        <v>77</v>
      </c>
      <c r="C5" s="40"/>
      <c r="D5" s="14">
        <v>3</v>
      </c>
      <c r="E5" s="41">
        <f t="shared" si="0"/>
        <v>0</v>
      </c>
    </row>
    <row r="6" spans="1:5" ht="17.25" customHeight="1" x14ac:dyDescent="0.25">
      <c r="A6" s="16" t="s">
        <v>162</v>
      </c>
      <c r="B6" s="14" t="s">
        <v>78</v>
      </c>
      <c r="C6" s="42"/>
      <c r="D6" s="14">
        <v>3</v>
      </c>
      <c r="E6" s="41">
        <f t="shared" si="0"/>
        <v>0</v>
      </c>
    </row>
    <row r="7" spans="1:5" ht="31.5" x14ac:dyDescent="0.25">
      <c r="A7" s="16" t="s">
        <v>167</v>
      </c>
      <c r="B7" s="14" t="s">
        <v>373</v>
      </c>
      <c r="C7" s="40"/>
      <c r="D7" s="14">
        <v>3</v>
      </c>
      <c r="E7" s="41">
        <f t="shared" si="0"/>
        <v>0</v>
      </c>
    </row>
    <row r="8" spans="1:5" ht="18" customHeight="1" x14ac:dyDescent="0.25">
      <c r="A8" s="16" t="s">
        <v>168</v>
      </c>
      <c r="B8" s="14" t="s">
        <v>360</v>
      </c>
      <c r="C8" s="42"/>
      <c r="D8" s="14">
        <v>1</v>
      </c>
      <c r="E8" s="41">
        <f t="shared" si="0"/>
        <v>0</v>
      </c>
    </row>
    <row r="9" spans="1:5" ht="15.75" x14ac:dyDescent="0.25">
      <c r="A9" s="16" t="s">
        <v>169</v>
      </c>
      <c r="B9" s="14" t="s">
        <v>362</v>
      </c>
      <c r="C9" s="40"/>
      <c r="D9" s="14">
        <v>3</v>
      </c>
      <c r="E9" s="41">
        <f t="shared" si="0"/>
        <v>0</v>
      </c>
    </row>
    <row r="10" spans="1:5" ht="15.75" x14ac:dyDescent="0.25">
      <c r="A10" s="16" t="s">
        <v>170</v>
      </c>
      <c r="B10" s="14" t="s">
        <v>361</v>
      </c>
      <c r="C10" s="42"/>
      <c r="D10" s="14">
        <v>3</v>
      </c>
      <c r="E10" s="41">
        <f t="shared" si="0"/>
        <v>0</v>
      </c>
    </row>
    <row r="11" spans="1:5" ht="12.75" customHeight="1" x14ac:dyDescent="0.25">
      <c r="A11" s="16" t="s">
        <v>171</v>
      </c>
      <c r="B11" s="14" t="s">
        <v>79</v>
      </c>
      <c r="C11" s="40"/>
      <c r="D11" s="14">
        <v>3</v>
      </c>
      <c r="E11" s="41">
        <f t="shared" si="0"/>
        <v>0</v>
      </c>
    </row>
    <row r="12" spans="1:5" ht="17.25" customHeight="1" x14ac:dyDescent="0.25">
      <c r="A12" s="16" t="s">
        <v>172</v>
      </c>
      <c r="B12" s="14" t="s">
        <v>363</v>
      </c>
      <c r="C12" s="40"/>
      <c r="D12" s="14">
        <v>3</v>
      </c>
      <c r="E12" s="41">
        <f t="shared" si="0"/>
        <v>0</v>
      </c>
    </row>
    <row r="13" spans="1:5" ht="38.25" customHeight="1" x14ac:dyDescent="0.25">
      <c r="A13" s="16" t="s">
        <v>173</v>
      </c>
      <c r="B13" s="14" t="s">
        <v>80</v>
      </c>
      <c r="C13" s="42"/>
      <c r="D13" s="14">
        <v>3</v>
      </c>
      <c r="E13" s="41">
        <f t="shared" si="0"/>
        <v>0</v>
      </c>
    </row>
    <row r="14" spans="1:5" ht="59.25" customHeight="1" x14ac:dyDescent="0.25">
      <c r="A14" s="16" t="s">
        <v>174</v>
      </c>
      <c r="B14" s="14" t="s">
        <v>374</v>
      </c>
      <c r="C14" s="40"/>
      <c r="D14" s="14">
        <v>3</v>
      </c>
      <c r="E14" s="41">
        <f t="shared" si="0"/>
        <v>0</v>
      </c>
    </row>
    <row r="15" spans="1:5" ht="34.5" customHeight="1" x14ac:dyDescent="0.25">
      <c r="A15" s="16" t="s">
        <v>175</v>
      </c>
      <c r="B15" s="14" t="s">
        <v>81</v>
      </c>
      <c r="C15" s="40"/>
      <c r="D15" s="14">
        <v>3</v>
      </c>
      <c r="E15" s="41">
        <f t="shared" si="0"/>
        <v>0</v>
      </c>
    </row>
    <row r="16" spans="1:5" ht="31.5" x14ac:dyDescent="0.25">
      <c r="A16" s="16" t="s">
        <v>163</v>
      </c>
      <c r="B16" s="14" t="s">
        <v>82</v>
      </c>
      <c r="C16" s="42"/>
      <c r="D16" s="14">
        <v>3</v>
      </c>
      <c r="E16" s="41">
        <f t="shared" si="0"/>
        <v>0</v>
      </c>
    </row>
    <row r="17" spans="1:5" ht="76.5" customHeight="1" x14ac:dyDescent="0.25">
      <c r="A17" s="16" t="s">
        <v>176</v>
      </c>
      <c r="B17" s="14" t="s">
        <v>83</v>
      </c>
      <c r="C17" s="40"/>
      <c r="D17" s="14">
        <v>3</v>
      </c>
      <c r="E17" s="41">
        <f t="shared" si="0"/>
        <v>0</v>
      </c>
    </row>
    <row r="18" spans="1:5" ht="96" customHeight="1" x14ac:dyDescent="0.25">
      <c r="A18" s="16" t="s">
        <v>177</v>
      </c>
      <c r="B18" s="14" t="s">
        <v>364</v>
      </c>
      <c r="C18" s="42"/>
      <c r="D18" s="14">
        <v>3</v>
      </c>
      <c r="E18" s="41">
        <f t="shared" si="0"/>
        <v>0</v>
      </c>
    </row>
    <row r="19" spans="1:5" ht="42.75" customHeight="1" x14ac:dyDescent="0.25">
      <c r="A19" s="16" t="s">
        <v>178</v>
      </c>
      <c r="B19" s="14" t="s">
        <v>366</v>
      </c>
      <c r="C19" s="42"/>
      <c r="D19" s="14">
        <v>3</v>
      </c>
      <c r="E19" s="41">
        <f t="shared" si="0"/>
        <v>0</v>
      </c>
    </row>
    <row r="20" spans="1:5" ht="18" customHeight="1" x14ac:dyDescent="0.25">
      <c r="A20" s="16" t="s">
        <v>179</v>
      </c>
      <c r="B20" s="14" t="s">
        <v>365</v>
      </c>
      <c r="C20" s="42"/>
      <c r="D20" s="14">
        <v>1</v>
      </c>
      <c r="E20" s="41">
        <f t="shared" si="0"/>
        <v>0</v>
      </c>
    </row>
    <row r="21" spans="1:5" ht="31.5" customHeight="1" x14ac:dyDescent="0.25">
      <c r="A21" s="16" t="s">
        <v>180</v>
      </c>
      <c r="B21" s="14" t="s">
        <v>48</v>
      </c>
      <c r="C21" s="42"/>
      <c r="D21" s="14">
        <v>1</v>
      </c>
      <c r="E21" s="41">
        <f t="shared" si="0"/>
        <v>0</v>
      </c>
    </row>
    <row r="22" spans="1:5" ht="31.5" x14ac:dyDescent="0.25">
      <c r="A22" s="16" t="s">
        <v>181</v>
      </c>
      <c r="B22" s="14" t="s">
        <v>84</v>
      </c>
      <c r="C22" s="40"/>
      <c r="D22" s="14">
        <v>1</v>
      </c>
      <c r="E22" s="41">
        <f t="shared" si="0"/>
        <v>0</v>
      </c>
    </row>
    <row r="23" spans="1:5" ht="63" x14ac:dyDescent="0.25">
      <c r="A23" s="16" t="s">
        <v>182</v>
      </c>
      <c r="B23" s="14" t="s">
        <v>49</v>
      </c>
      <c r="C23" s="42"/>
      <c r="D23" s="14">
        <v>1</v>
      </c>
      <c r="E23" s="41">
        <f t="shared" si="0"/>
        <v>0</v>
      </c>
    </row>
    <row r="24" spans="1:5" ht="15.75" x14ac:dyDescent="0.25">
      <c r="A24" s="16" t="s">
        <v>183</v>
      </c>
      <c r="B24" s="14" t="s">
        <v>85</v>
      </c>
      <c r="C24" s="40"/>
      <c r="D24" s="14">
        <v>1</v>
      </c>
      <c r="E24" s="41">
        <f t="shared" si="0"/>
        <v>0</v>
      </c>
    </row>
    <row r="25" spans="1:5" ht="33.75" customHeight="1" x14ac:dyDescent="0.25">
      <c r="A25" s="16" t="s">
        <v>184</v>
      </c>
      <c r="B25" s="14" t="s">
        <v>50</v>
      </c>
      <c r="C25" s="40"/>
      <c r="D25" s="14">
        <v>1</v>
      </c>
      <c r="E25" s="41">
        <f t="shared" si="0"/>
        <v>0</v>
      </c>
    </row>
    <row r="26" spans="1:5" ht="15.75" x14ac:dyDescent="0.25">
      <c r="A26" s="16" t="s">
        <v>185</v>
      </c>
      <c r="B26" s="14" t="s">
        <v>86</v>
      </c>
      <c r="C26" s="42"/>
      <c r="D26" s="14">
        <v>3</v>
      </c>
      <c r="E26" s="41">
        <f t="shared" si="0"/>
        <v>0</v>
      </c>
    </row>
    <row r="27" spans="1:5" ht="15.75" x14ac:dyDescent="0.25">
      <c r="A27" s="16" t="s">
        <v>186</v>
      </c>
      <c r="B27" s="14" t="s">
        <v>51</v>
      </c>
      <c r="C27" s="40"/>
      <c r="D27" s="14">
        <v>1</v>
      </c>
      <c r="E27" s="41">
        <f t="shared" si="0"/>
        <v>0</v>
      </c>
    </row>
    <row r="28" spans="1:5" ht="32.25" customHeight="1" x14ac:dyDescent="0.25">
      <c r="A28" s="16" t="s">
        <v>187</v>
      </c>
      <c r="B28" s="14" t="s">
        <v>87</v>
      </c>
      <c r="C28" s="42"/>
      <c r="D28" s="14">
        <v>10</v>
      </c>
      <c r="E28" s="41">
        <f t="shared" si="0"/>
        <v>0</v>
      </c>
    </row>
    <row r="29" spans="1:5" ht="31.5" x14ac:dyDescent="0.25">
      <c r="A29" s="16" t="s">
        <v>188</v>
      </c>
      <c r="B29" s="14" t="s">
        <v>88</v>
      </c>
      <c r="C29" s="40"/>
      <c r="D29" s="14">
        <v>3</v>
      </c>
      <c r="E29" s="41">
        <f t="shared" si="0"/>
        <v>0</v>
      </c>
    </row>
    <row r="30" spans="1:5" ht="31.5" x14ac:dyDescent="0.25">
      <c r="A30" s="16" t="s">
        <v>189</v>
      </c>
      <c r="B30" s="14" t="s">
        <v>89</v>
      </c>
      <c r="C30" s="42"/>
      <c r="D30" s="14">
        <v>3</v>
      </c>
      <c r="E30" s="41">
        <f t="shared" si="0"/>
        <v>0</v>
      </c>
    </row>
    <row r="31" spans="1:5" ht="84" customHeight="1" x14ac:dyDescent="0.25">
      <c r="A31" s="16" t="s">
        <v>190</v>
      </c>
      <c r="B31" s="14" t="s">
        <v>52</v>
      </c>
      <c r="C31" s="40"/>
      <c r="D31" s="14">
        <v>3</v>
      </c>
      <c r="E31" s="41">
        <f t="shared" si="0"/>
        <v>0</v>
      </c>
    </row>
    <row r="32" spans="1:5" ht="82.5" customHeight="1" x14ac:dyDescent="0.25">
      <c r="A32" s="16" t="s">
        <v>191</v>
      </c>
      <c r="B32" s="14" t="s">
        <v>53</v>
      </c>
      <c r="C32" s="40"/>
      <c r="D32" s="14">
        <v>1</v>
      </c>
      <c r="E32" s="41">
        <f t="shared" si="0"/>
        <v>0</v>
      </c>
    </row>
    <row r="33" spans="1:5" ht="20.25" customHeight="1" x14ac:dyDescent="0.25">
      <c r="A33" s="16" t="s">
        <v>192</v>
      </c>
      <c r="B33" s="14" t="s">
        <v>54</v>
      </c>
      <c r="C33" s="42"/>
      <c r="D33" s="14">
        <v>3</v>
      </c>
      <c r="E33" s="41">
        <f t="shared" si="0"/>
        <v>0</v>
      </c>
    </row>
    <row r="34" spans="1:5" ht="27" customHeight="1" x14ac:dyDescent="0.25">
      <c r="A34" s="16" t="s">
        <v>193</v>
      </c>
      <c r="B34" s="14" t="s">
        <v>55</v>
      </c>
      <c r="C34" s="40"/>
      <c r="D34" s="14">
        <v>3</v>
      </c>
      <c r="E34" s="41">
        <f t="shared" si="0"/>
        <v>0</v>
      </c>
    </row>
    <row r="35" spans="1:5" ht="27.75" customHeight="1" x14ac:dyDescent="0.25">
      <c r="A35" s="16" t="s">
        <v>194</v>
      </c>
      <c r="B35" s="14" t="s">
        <v>90</v>
      </c>
      <c r="C35" s="42"/>
      <c r="D35" s="14">
        <v>3</v>
      </c>
      <c r="E35" s="41">
        <f t="shared" si="0"/>
        <v>0</v>
      </c>
    </row>
    <row r="36" spans="1:5" ht="31.5" x14ac:dyDescent="0.25">
      <c r="A36" s="16" t="s">
        <v>195</v>
      </c>
      <c r="B36" s="14" t="s">
        <v>91</v>
      </c>
      <c r="C36" s="40"/>
      <c r="D36" s="14">
        <v>3</v>
      </c>
      <c r="E36" s="41">
        <f t="shared" si="0"/>
        <v>0</v>
      </c>
    </row>
    <row r="37" spans="1:5" ht="42" customHeight="1" x14ac:dyDescent="0.25">
      <c r="A37" s="16" t="s">
        <v>196</v>
      </c>
      <c r="B37" s="14" t="s">
        <v>92</v>
      </c>
      <c r="C37" s="42"/>
      <c r="D37" s="14">
        <v>3</v>
      </c>
      <c r="E37" s="41">
        <f t="shared" si="0"/>
        <v>0</v>
      </c>
    </row>
    <row r="38" spans="1:5" ht="27.75" customHeight="1" x14ac:dyDescent="0.25">
      <c r="A38" s="16" t="s">
        <v>197</v>
      </c>
      <c r="B38" s="14" t="s">
        <v>93</v>
      </c>
      <c r="C38" s="40"/>
      <c r="D38" s="14">
        <v>3</v>
      </c>
      <c r="E38" s="41">
        <f t="shared" si="0"/>
        <v>0</v>
      </c>
    </row>
    <row r="39" spans="1:5" ht="32.25" customHeight="1" x14ac:dyDescent="0.25">
      <c r="A39" s="16" t="s">
        <v>198</v>
      </c>
      <c r="B39" s="14" t="s">
        <v>94</v>
      </c>
      <c r="C39" s="40"/>
      <c r="D39" s="14">
        <v>3</v>
      </c>
      <c r="E39" s="41">
        <f t="shared" si="0"/>
        <v>0</v>
      </c>
    </row>
    <row r="40" spans="1:5" ht="31.5" x14ac:dyDescent="0.25">
      <c r="A40" s="16" t="s">
        <v>199</v>
      </c>
      <c r="B40" s="14" t="s">
        <v>95</v>
      </c>
      <c r="C40" s="42"/>
      <c r="D40" s="14">
        <v>3</v>
      </c>
      <c r="E40" s="41">
        <f t="shared" si="0"/>
        <v>0</v>
      </c>
    </row>
    <row r="41" spans="1:5" ht="31.5" x14ac:dyDescent="0.25">
      <c r="A41" s="16" t="s">
        <v>200</v>
      </c>
      <c r="B41" s="14" t="s">
        <v>96</v>
      </c>
      <c r="C41" s="40"/>
      <c r="D41" s="14">
        <v>3</v>
      </c>
      <c r="E41" s="41">
        <f t="shared" si="0"/>
        <v>0</v>
      </c>
    </row>
    <row r="42" spans="1:5" ht="31.5" x14ac:dyDescent="0.25">
      <c r="A42" s="16" t="s">
        <v>201</v>
      </c>
      <c r="B42" s="14" t="s">
        <v>97</v>
      </c>
      <c r="C42" s="42"/>
      <c r="D42" s="14">
        <v>3</v>
      </c>
      <c r="E42" s="41">
        <f t="shared" si="0"/>
        <v>0</v>
      </c>
    </row>
    <row r="43" spans="1:5" ht="15.75" x14ac:dyDescent="0.25">
      <c r="A43" s="16" t="s">
        <v>202</v>
      </c>
      <c r="B43" s="14" t="s">
        <v>56</v>
      </c>
      <c r="C43" s="40"/>
      <c r="D43" s="14">
        <v>3</v>
      </c>
      <c r="E43" s="41">
        <f t="shared" si="0"/>
        <v>0</v>
      </c>
    </row>
    <row r="44" spans="1:5" ht="15.75" x14ac:dyDescent="0.25">
      <c r="A44" s="16" t="s">
        <v>203</v>
      </c>
      <c r="B44" s="14" t="s">
        <v>57</v>
      </c>
      <c r="C44" s="42"/>
      <c r="D44" s="14">
        <v>3</v>
      </c>
      <c r="E44" s="41">
        <f t="shared" si="0"/>
        <v>0</v>
      </c>
    </row>
    <row r="45" spans="1:5" ht="15.75" x14ac:dyDescent="0.25">
      <c r="A45" s="16" t="s">
        <v>204</v>
      </c>
      <c r="B45" s="14" t="s">
        <v>58</v>
      </c>
      <c r="C45" s="40"/>
      <c r="D45" s="14">
        <v>3</v>
      </c>
      <c r="E45" s="41">
        <f t="shared" si="0"/>
        <v>0</v>
      </c>
    </row>
    <row r="46" spans="1:5" ht="15.75" x14ac:dyDescent="0.25">
      <c r="A46" s="16" t="s">
        <v>205</v>
      </c>
      <c r="B46" s="14" t="s">
        <v>59</v>
      </c>
      <c r="C46" s="40"/>
      <c r="D46" s="14">
        <v>1</v>
      </c>
      <c r="E46" s="41">
        <f t="shared" si="0"/>
        <v>0</v>
      </c>
    </row>
    <row r="47" spans="1:5" ht="15.75" x14ac:dyDescent="0.25">
      <c r="A47" s="16" t="s">
        <v>206</v>
      </c>
      <c r="B47" s="14" t="s">
        <v>60</v>
      </c>
      <c r="C47" s="42"/>
      <c r="D47" s="14">
        <v>3</v>
      </c>
      <c r="E47" s="41">
        <f t="shared" si="0"/>
        <v>0</v>
      </c>
    </row>
    <row r="48" spans="1:5" ht="15.75" x14ac:dyDescent="0.25">
      <c r="A48" s="16" t="s">
        <v>207</v>
      </c>
      <c r="B48" s="14" t="s">
        <v>98</v>
      </c>
      <c r="C48" s="42"/>
      <c r="D48" s="14">
        <v>3</v>
      </c>
      <c r="E48" s="41">
        <f t="shared" si="0"/>
        <v>0</v>
      </c>
    </row>
    <row r="49" spans="1:5" ht="15.75" x14ac:dyDescent="0.25">
      <c r="A49" s="16" t="s">
        <v>208</v>
      </c>
      <c r="B49" s="14" t="s">
        <v>99</v>
      </c>
      <c r="C49" s="40"/>
      <c r="D49" s="14">
        <v>3</v>
      </c>
      <c r="E49" s="41">
        <f t="shared" si="0"/>
        <v>0</v>
      </c>
    </row>
    <row r="50" spans="1:5" ht="15.75" x14ac:dyDescent="0.25">
      <c r="A50" s="16" t="s">
        <v>209</v>
      </c>
      <c r="B50" s="14" t="s">
        <v>61</v>
      </c>
      <c r="C50" s="42"/>
      <c r="D50" s="14">
        <v>3</v>
      </c>
      <c r="E50" s="41">
        <f t="shared" si="0"/>
        <v>0</v>
      </c>
    </row>
    <row r="51" spans="1:5" ht="15.75" x14ac:dyDescent="0.25">
      <c r="A51" s="16" t="s">
        <v>210</v>
      </c>
      <c r="B51" s="14" t="s">
        <v>367</v>
      </c>
      <c r="C51" s="40"/>
      <c r="D51" s="14">
        <v>2</v>
      </c>
      <c r="E51" s="41">
        <f t="shared" si="0"/>
        <v>0</v>
      </c>
    </row>
    <row r="52" spans="1:5" ht="94.5" x14ac:dyDescent="0.25">
      <c r="A52" s="16" t="s">
        <v>211</v>
      </c>
      <c r="B52" s="14" t="s">
        <v>62</v>
      </c>
      <c r="C52" s="42"/>
      <c r="D52" s="14">
        <v>1</v>
      </c>
      <c r="E52" s="41">
        <f t="shared" si="0"/>
        <v>0</v>
      </c>
    </row>
    <row r="53" spans="1:5" ht="15.75" x14ac:dyDescent="0.25">
      <c r="A53" s="16" t="s">
        <v>212</v>
      </c>
      <c r="B53" s="14" t="s">
        <v>368</v>
      </c>
      <c r="C53" s="40"/>
      <c r="D53" s="14">
        <v>1</v>
      </c>
      <c r="E53" s="41">
        <f t="shared" si="0"/>
        <v>0</v>
      </c>
    </row>
    <row r="54" spans="1:5" ht="15.75" x14ac:dyDescent="0.25">
      <c r="A54" s="16" t="s">
        <v>213</v>
      </c>
      <c r="B54" s="14" t="s">
        <v>369</v>
      </c>
      <c r="C54" s="42"/>
      <c r="D54" s="14">
        <v>5</v>
      </c>
      <c r="E54" s="41">
        <f t="shared" si="0"/>
        <v>0</v>
      </c>
    </row>
    <row r="55" spans="1:5" ht="47.25" x14ac:dyDescent="0.25">
      <c r="A55" s="16" t="s">
        <v>214</v>
      </c>
      <c r="B55" s="14" t="s">
        <v>370</v>
      </c>
      <c r="C55" s="40"/>
      <c r="D55" s="14">
        <v>1</v>
      </c>
      <c r="E55" s="41">
        <f t="shared" si="0"/>
        <v>0</v>
      </c>
    </row>
    <row r="56" spans="1:5" ht="63" x14ac:dyDescent="0.25">
      <c r="A56" s="16" t="s">
        <v>215</v>
      </c>
      <c r="B56" s="14" t="s">
        <v>371</v>
      </c>
      <c r="C56" s="40"/>
      <c r="D56" s="14">
        <v>50</v>
      </c>
      <c r="E56" s="41">
        <f t="shared" si="0"/>
        <v>0</v>
      </c>
    </row>
    <row r="57" spans="1:5" ht="15.75" x14ac:dyDescent="0.25">
      <c r="A57" s="16" t="s">
        <v>216</v>
      </c>
      <c r="B57" s="14" t="s">
        <v>372</v>
      </c>
      <c r="C57" s="42"/>
      <c r="D57" s="14">
        <v>4</v>
      </c>
      <c r="E57" s="41">
        <f t="shared" si="0"/>
        <v>0</v>
      </c>
    </row>
    <row r="58" spans="1:5" ht="66" customHeight="1" x14ac:dyDescent="0.25">
      <c r="A58" s="16" t="s">
        <v>217</v>
      </c>
      <c r="B58" s="14" t="s">
        <v>100</v>
      </c>
      <c r="C58" s="42"/>
      <c r="D58" s="14">
        <v>3</v>
      </c>
      <c r="E58" s="41">
        <f t="shared" si="0"/>
        <v>0</v>
      </c>
    </row>
    <row r="59" spans="1:5" ht="67.5" customHeight="1" x14ac:dyDescent="0.25">
      <c r="A59" s="16" t="s">
        <v>218</v>
      </c>
      <c r="B59" s="14" t="s">
        <v>101</v>
      </c>
      <c r="C59" s="40"/>
      <c r="D59" s="14">
        <v>5</v>
      </c>
      <c r="E59" s="41">
        <f t="shared" si="0"/>
        <v>0</v>
      </c>
    </row>
    <row r="60" spans="1:5" ht="31.5" x14ac:dyDescent="0.25">
      <c r="A60" s="16" t="s">
        <v>219</v>
      </c>
      <c r="B60" s="14" t="s">
        <v>63</v>
      </c>
      <c r="C60" s="42"/>
      <c r="D60" s="14">
        <v>5</v>
      </c>
      <c r="E60" s="41">
        <f t="shared" si="0"/>
        <v>0</v>
      </c>
    </row>
    <row r="61" spans="1:5" ht="78.75" x14ac:dyDescent="0.25">
      <c r="A61" s="16" t="s">
        <v>220</v>
      </c>
      <c r="B61" s="14" t="s">
        <v>64</v>
      </c>
      <c r="C61" s="40"/>
      <c r="D61" s="14">
        <v>10</v>
      </c>
      <c r="E61" s="41">
        <f t="shared" si="0"/>
        <v>0</v>
      </c>
    </row>
    <row r="62" spans="1:5" ht="31.5" x14ac:dyDescent="0.25">
      <c r="A62" s="16" t="s">
        <v>221</v>
      </c>
      <c r="B62" s="14" t="s">
        <v>65</v>
      </c>
      <c r="C62" s="40"/>
      <c r="D62" s="14">
        <v>10</v>
      </c>
      <c r="E62" s="41">
        <f t="shared" si="0"/>
        <v>0</v>
      </c>
    </row>
    <row r="63" spans="1:5" ht="78.75" x14ac:dyDescent="0.25">
      <c r="A63" s="16" t="s">
        <v>222</v>
      </c>
      <c r="B63" s="14" t="s">
        <v>66</v>
      </c>
      <c r="C63" s="42"/>
      <c r="D63" s="14">
        <v>3</v>
      </c>
      <c r="E63" s="41">
        <f t="shared" si="0"/>
        <v>0</v>
      </c>
    </row>
    <row r="64" spans="1:5" ht="63" x14ac:dyDescent="0.25">
      <c r="A64" s="16" t="s">
        <v>223</v>
      </c>
      <c r="B64" s="14" t="s">
        <v>67</v>
      </c>
      <c r="C64" s="40"/>
      <c r="D64" s="14">
        <v>3</v>
      </c>
      <c r="E64" s="41">
        <f t="shared" si="0"/>
        <v>0</v>
      </c>
    </row>
    <row r="65" spans="1:5" ht="63" x14ac:dyDescent="0.25">
      <c r="A65" s="16" t="s">
        <v>224</v>
      </c>
      <c r="B65" s="14" t="s">
        <v>68</v>
      </c>
      <c r="C65" s="42"/>
      <c r="D65" s="14">
        <v>3</v>
      </c>
      <c r="E65" s="41">
        <f t="shared" si="0"/>
        <v>0</v>
      </c>
    </row>
    <row r="66" spans="1:5" ht="15.75" x14ac:dyDescent="0.25">
      <c r="A66" s="16" t="s">
        <v>225</v>
      </c>
      <c r="B66" s="14" t="s">
        <v>69</v>
      </c>
      <c r="C66" s="40"/>
      <c r="D66" s="14">
        <v>1</v>
      </c>
      <c r="E66" s="41">
        <f t="shared" ref="E66:E78" si="1">C66*D66</f>
        <v>0</v>
      </c>
    </row>
    <row r="67" spans="1:5" ht="31.5" x14ac:dyDescent="0.25">
      <c r="A67" s="16" t="s">
        <v>226</v>
      </c>
      <c r="B67" s="39" t="s">
        <v>102</v>
      </c>
      <c r="C67" s="42"/>
      <c r="D67" s="14">
        <v>1</v>
      </c>
      <c r="E67" s="41">
        <f t="shared" si="1"/>
        <v>0</v>
      </c>
    </row>
    <row r="68" spans="1:5" ht="31.5" x14ac:dyDescent="0.25">
      <c r="A68" s="16" t="s">
        <v>227</v>
      </c>
      <c r="B68" s="39" t="s">
        <v>103</v>
      </c>
      <c r="C68" s="40"/>
      <c r="D68" s="14">
        <v>1</v>
      </c>
      <c r="E68" s="41">
        <f t="shared" si="1"/>
        <v>0</v>
      </c>
    </row>
    <row r="69" spans="1:5" ht="15.75" x14ac:dyDescent="0.25">
      <c r="A69" s="16" t="s">
        <v>228</v>
      </c>
      <c r="B69" s="39" t="s">
        <v>70</v>
      </c>
      <c r="C69" s="40"/>
      <c r="D69" s="14">
        <v>1</v>
      </c>
      <c r="E69" s="41">
        <f t="shared" si="1"/>
        <v>0</v>
      </c>
    </row>
    <row r="70" spans="1:5" ht="15.75" x14ac:dyDescent="0.25">
      <c r="A70" s="16" t="s">
        <v>229</v>
      </c>
      <c r="B70" s="39" t="s">
        <v>104</v>
      </c>
      <c r="C70" s="40"/>
      <c r="D70" s="14">
        <v>1</v>
      </c>
      <c r="E70" s="41">
        <f t="shared" si="1"/>
        <v>0</v>
      </c>
    </row>
    <row r="71" spans="1:5" ht="15.75" x14ac:dyDescent="0.25">
      <c r="A71" s="16" t="s">
        <v>230</v>
      </c>
      <c r="B71" s="39" t="s">
        <v>71</v>
      </c>
      <c r="C71" s="40"/>
      <c r="D71" s="14">
        <v>1</v>
      </c>
      <c r="E71" s="41">
        <f t="shared" si="1"/>
        <v>0</v>
      </c>
    </row>
    <row r="72" spans="1:5" ht="15.75" x14ac:dyDescent="0.25">
      <c r="A72" s="16" t="s">
        <v>231</v>
      </c>
      <c r="B72" s="39" t="s">
        <v>105</v>
      </c>
      <c r="C72" s="40"/>
      <c r="D72" s="14">
        <v>1</v>
      </c>
      <c r="E72" s="41">
        <f t="shared" si="1"/>
        <v>0</v>
      </c>
    </row>
    <row r="73" spans="1:5" ht="47.25" x14ac:dyDescent="0.25">
      <c r="A73" s="16" t="s">
        <v>232</v>
      </c>
      <c r="B73" s="14" t="s">
        <v>72</v>
      </c>
      <c r="C73" s="40"/>
      <c r="D73" s="14">
        <v>10</v>
      </c>
      <c r="E73" s="41">
        <f t="shared" si="1"/>
        <v>0</v>
      </c>
    </row>
    <row r="74" spans="1:5" ht="47.25" x14ac:dyDescent="0.25">
      <c r="A74" s="16" t="s">
        <v>233</v>
      </c>
      <c r="B74" s="14" t="s">
        <v>73</v>
      </c>
      <c r="C74" s="42"/>
      <c r="D74" s="14">
        <v>25</v>
      </c>
      <c r="E74" s="41">
        <f t="shared" si="1"/>
        <v>0</v>
      </c>
    </row>
    <row r="75" spans="1:5" ht="31.5" x14ac:dyDescent="0.25">
      <c r="A75" s="16" t="s">
        <v>234</v>
      </c>
      <c r="B75" s="14" t="s">
        <v>74</v>
      </c>
      <c r="C75" s="42"/>
      <c r="D75" s="14">
        <v>3</v>
      </c>
      <c r="E75" s="41">
        <f t="shared" si="1"/>
        <v>0</v>
      </c>
    </row>
    <row r="76" spans="1:5" ht="63" x14ac:dyDescent="0.25">
      <c r="A76" s="16" t="s">
        <v>235</v>
      </c>
      <c r="B76" s="14" t="s">
        <v>75</v>
      </c>
      <c r="C76" s="40"/>
      <c r="D76" s="14">
        <v>3</v>
      </c>
      <c r="E76" s="41">
        <f t="shared" si="1"/>
        <v>0</v>
      </c>
    </row>
    <row r="77" spans="1:5" ht="63" x14ac:dyDescent="0.25">
      <c r="A77" s="16" t="s">
        <v>236</v>
      </c>
      <c r="B77" s="14" t="s">
        <v>106</v>
      </c>
      <c r="C77" s="42"/>
      <c r="D77" s="14">
        <v>2</v>
      </c>
      <c r="E77" s="41">
        <f t="shared" si="1"/>
        <v>0</v>
      </c>
    </row>
    <row r="78" spans="1:5" ht="63" x14ac:dyDescent="0.25">
      <c r="A78" s="16" t="s">
        <v>237</v>
      </c>
      <c r="B78" s="14" t="s">
        <v>76</v>
      </c>
      <c r="C78" s="40"/>
      <c r="D78" s="14">
        <v>3</v>
      </c>
      <c r="E78" s="41">
        <f t="shared" si="1"/>
        <v>0</v>
      </c>
    </row>
    <row r="79" spans="1:5" ht="15.75" x14ac:dyDescent="0.25">
      <c r="A79" s="43"/>
      <c r="B79" s="43"/>
      <c r="C79" s="43"/>
      <c r="D79" s="43"/>
      <c r="E79" s="44">
        <f>SUM(E2:E78)</f>
        <v>0</v>
      </c>
    </row>
    <row r="80" spans="1:5" ht="15.75" x14ac:dyDescent="0.25">
      <c r="A80" s="43"/>
      <c r="B80" s="43"/>
      <c r="C80" s="43"/>
      <c r="D80" s="43"/>
      <c r="E80" s="45"/>
    </row>
    <row r="81" spans="2:5" x14ac:dyDescent="0.25">
      <c r="B81" s="2"/>
      <c r="C81" s="2"/>
      <c r="D81" s="2"/>
      <c r="E81" s="2"/>
    </row>
    <row r="82" spans="2:5" x14ac:dyDescent="0.25">
      <c r="B82" s="2"/>
      <c r="C82" s="2"/>
      <c r="D82" s="2"/>
      <c r="E82" s="2"/>
    </row>
    <row r="83" spans="2:5" x14ac:dyDescent="0.25">
      <c r="B83" s="2"/>
      <c r="C83" s="2"/>
      <c r="D83" s="2"/>
      <c r="E83" s="2"/>
    </row>
    <row r="84" spans="2:5" x14ac:dyDescent="0.25">
      <c r="B84" s="2"/>
      <c r="C84" s="2"/>
      <c r="D84" s="2"/>
      <c r="E84" s="2"/>
    </row>
    <row r="85" spans="2:5" x14ac:dyDescent="0.25">
      <c r="B85" s="2"/>
      <c r="C85" s="2"/>
      <c r="D85" s="2"/>
      <c r="E85" s="2"/>
    </row>
    <row r="86" spans="2:5" x14ac:dyDescent="0.25">
      <c r="B86" s="2"/>
      <c r="C86" s="2"/>
      <c r="D86" s="2"/>
      <c r="E86" s="2"/>
    </row>
    <row r="87" spans="2:5" x14ac:dyDescent="0.25">
      <c r="B87" s="2"/>
      <c r="C87" s="2"/>
      <c r="D87" s="2"/>
      <c r="E87" s="2"/>
    </row>
    <row r="88" spans="2:5" x14ac:dyDescent="0.25">
      <c r="B88" s="2"/>
      <c r="C88" s="2"/>
      <c r="D88" s="2"/>
      <c r="E88" s="2"/>
    </row>
    <row r="89" spans="2:5" x14ac:dyDescent="0.25">
      <c r="B89" s="2"/>
      <c r="C89" s="2"/>
      <c r="D89" s="2"/>
      <c r="E89"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sqref="A1:E1"/>
    </sheetView>
  </sheetViews>
  <sheetFormatPr defaultRowHeight="15" x14ac:dyDescent="0.25"/>
  <cols>
    <col min="2" max="2" width="66" style="8" customWidth="1"/>
    <col min="3" max="3" width="12.28515625" customWidth="1"/>
    <col min="5" max="5" width="16.28515625" customWidth="1"/>
  </cols>
  <sheetData>
    <row r="1" spans="1:5" ht="15.75" x14ac:dyDescent="0.25">
      <c r="A1" s="31" t="s">
        <v>160</v>
      </c>
      <c r="B1" s="32" t="s">
        <v>0</v>
      </c>
      <c r="C1" s="31" t="s">
        <v>1</v>
      </c>
      <c r="D1" s="31" t="s">
        <v>2</v>
      </c>
      <c r="E1" s="31" t="s">
        <v>3</v>
      </c>
    </row>
    <row r="2" spans="1:5" ht="18.75" customHeight="1" x14ac:dyDescent="0.25">
      <c r="A2" s="16" t="s">
        <v>161</v>
      </c>
      <c r="B2" s="23" t="s">
        <v>138</v>
      </c>
      <c r="C2" s="47"/>
      <c r="D2" s="16">
        <v>12</v>
      </c>
      <c r="E2" s="17">
        <f t="shared" ref="E2:E36" si="0">C2*D2</f>
        <v>0</v>
      </c>
    </row>
    <row r="3" spans="1:5" ht="63" x14ac:dyDescent="0.25">
      <c r="A3" s="16" t="s">
        <v>164</v>
      </c>
      <c r="B3" s="23" t="s">
        <v>376</v>
      </c>
      <c r="C3" s="47"/>
      <c r="D3" s="16">
        <v>3</v>
      </c>
      <c r="E3" s="17">
        <f t="shared" si="0"/>
        <v>0</v>
      </c>
    </row>
    <row r="4" spans="1:5" ht="31.5" x14ac:dyDescent="0.25">
      <c r="A4" s="16" t="s">
        <v>165</v>
      </c>
      <c r="B4" s="23" t="s">
        <v>377</v>
      </c>
      <c r="C4" s="15"/>
      <c r="D4" s="16">
        <v>3</v>
      </c>
      <c r="E4" s="17">
        <f t="shared" si="0"/>
        <v>0</v>
      </c>
    </row>
    <row r="5" spans="1:5" ht="15.75" x14ac:dyDescent="0.25">
      <c r="A5" s="16" t="s">
        <v>166</v>
      </c>
      <c r="B5" s="23" t="s">
        <v>139</v>
      </c>
      <c r="C5" s="15"/>
      <c r="D5" s="16">
        <v>3</v>
      </c>
      <c r="E5" s="17">
        <f t="shared" si="0"/>
        <v>0</v>
      </c>
    </row>
    <row r="6" spans="1:5" ht="94.5" x14ac:dyDescent="0.25">
      <c r="A6" s="16" t="s">
        <v>162</v>
      </c>
      <c r="B6" s="23" t="s">
        <v>375</v>
      </c>
      <c r="C6" s="48"/>
      <c r="D6" s="16">
        <v>2</v>
      </c>
      <c r="E6" s="17">
        <f t="shared" si="0"/>
        <v>0</v>
      </c>
    </row>
    <row r="7" spans="1:5" ht="31.5" x14ac:dyDescent="0.25">
      <c r="A7" s="16" t="s">
        <v>167</v>
      </c>
      <c r="B7" s="23" t="s">
        <v>140</v>
      </c>
      <c r="C7" s="15"/>
      <c r="D7" s="16">
        <v>1</v>
      </c>
      <c r="E7" s="17">
        <f t="shared" si="0"/>
        <v>0</v>
      </c>
    </row>
    <row r="8" spans="1:5" ht="31.5" x14ac:dyDescent="0.25">
      <c r="A8" s="16" t="s">
        <v>168</v>
      </c>
      <c r="B8" s="23" t="s">
        <v>141</v>
      </c>
      <c r="C8" s="15"/>
      <c r="D8" s="16">
        <v>6</v>
      </c>
      <c r="E8" s="17">
        <f t="shared" si="0"/>
        <v>0</v>
      </c>
    </row>
    <row r="9" spans="1:5" ht="31.5" x14ac:dyDescent="0.25">
      <c r="A9" s="16" t="s">
        <v>169</v>
      </c>
      <c r="B9" s="23" t="s">
        <v>378</v>
      </c>
      <c r="C9" s="15"/>
      <c r="D9" s="16">
        <v>12</v>
      </c>
      <c r="E9" s="17">
        <f t="shared" si="0"/>
        <v>0</v>
      </c>
    </row>
    <row r="10" spans="1:5" ht="15.75" x14ac:dyDescent="0.25">
      <c r="A10" s="16" t="s">
        <v>170</v>
      </c>
      <c r="B10" s="23" t="s">
        <v>142</v>
      </c>
      <c r="C10" s="15"/>
      <c r="D10" s="16">
        <v>2</v>
      </c>
      <c r="E10" s="17">
        <f t="shared" si="0"/>
        <v>0</v>
      </c>
    </row>
    <row r="11" spans="1:5" ht="15.75" x14ac:dyDescent="0.25">
      <c r="A11" s="16" t="s">
        <v>171</v>
      </c>
      <c r="B11" s="23" t="s">
        <v>143</v>
      </c>
      <c r="C11" s="15"/>
      <c r="D11" s="16">
        <v>2</v>
      </c>
      <c r="E11" s="17">
        <f t="shared" si="0"/>
        <v>0</v>
      </c>
    </row>
    <row r="12" spans="1:5" ht="12.75" customHeight="1" x14ac:dyDescent="0.25">
      <c r="A12" s="16" t="s">
        <v>172</v>
      </c>
      <c r="B12" s="23" t="s">
        <v>144</v>
      </c>
      <c r="C12" s="15"/>
      <c r="D12" s="16">
        <v>2</v>
      </c>
      <c r="E12" s="17">
        <f t="shared" si="0"/>
        <v>0</v>
      </c>
    </row>
    <row r="13" spans="1:5" ht="16.5" customHeight="1" x14ac:dyDescent="0.25">
      <c r="A13" s="16" t="s">
        <v>173</v>
      </c>
      <c r="B13" s="23" t="s">
        <v>145</v>
      </c>
      <c r="C13" s="28"/>
      <c r="D13" s="16">
        <v>1</v>
      </c>
      <c r="E13" s="17">
        <f t="shared" si="0"/>
        <v>0</v>
      </c>
    </row>
    <row r="14" spans="1:5" ht="63" x14ac:dyDescent="0.25">
      <c r="A14" s="16" t="s">
        <v>174</v>
      </c>
      <c r="B14" s="23" t="s">
        <v>379</v>
      </c>
      <c r="C14" s="28"/>
      <c r="D14" s="16">
        <v>1</v>
      </c>
      <c r="E14" s="17">
        <f t="shared" si="0"/>
        <v>0</v>
      </c>
    </row>
    <row r="15" spans="1:5" ht="63" x14ac:dyDescent="0.25">
      <c r="A15" s="16" t="s">
        <v>175</v>
      </c>
      <c r="B15" s="23" t="s">
        <v>380</v>
      </c>
      <c r="C15" s="28"/>
      <c r="D15" s="16">
        <v>1</v>
      </c>
      <c r="E15" s="17">
        <f t="shared" si="0"/>
        <v>0</v>
      </c>
    </row>
    <row r="16" spans="1:5" ht="31.5" x14ac:dyDescent="0.25">
      <c r="A16" s="16" t="s">
        <v>163</v>
      </c>
      <c r="B16" s="23" t="s">
        <v>381</v>
      </c>
      <c r="C16" s="28"/>
      <c r="D16" s="16">
        <v>1</v>
      </c>
      <c r="E16" s="17">
        <f t="shared" si="0"/>
        <v>0</v>
      </c>
    </row>
    <row r="17" spans="1:5" ht="78.75" x14ac:dyDescent="0.25">
      <c r="A17" s="16" t="s">
        <v>176</v>
      </c>
      <c r="B17" s="23" t="s">
        <v>146</v>
      </c>
      <c r="C17" s="28"/>
      <c r="D17" s="16">
        <v>1</v>
      </c>
      <c r="E17" s="17">
        <f t="shared" si="0"/>
        <v>0</v>
      </c>
    </row>
    <row r="18" spans="1:5" ht="126" x14ac:dyDescent="0.25">
      <c r="A18" s="16" t="s">
        <v>177</v>
      </c>
      <c r="B18" s="23" t="s">
        <v>382</v>
      </c>
      <c r="C18" s="28"/>
      <c r="D18" s="16">
        <v>1</v>
      </c>
      <c r="E18" s="17">
        <f t="shared" si="0"/>
        <v>0</v>
      </c>
    </row>
    <row r="19" spans="1:5" ht="63" x14ac:dyDescent="0.25">
      <c r="A19" s="16" t="s">
        <v>178</v>
      </c>
      <c r="B19" s="23" t="s">
        <v>383</v>
      </c>
      <c r="C19" s="28"/>
      <c r="D19" s="16">
        <v>2</v>
      </c>
      <c r="E19" s="17">
        <f t="shared" si="0"/>
        <v>0</v>
      </c>
    </row>
    <row r="20" spans="1:5" ht="78.75" x14ac:dyDescent="0.25">
      <c r="A20" s="16" t="s">
        <v>179</v>
      </c>
      <c r="B20" s="23" t="s">
        <v>147</v>
      </c>
      <c r="C20" s="28"/>
      <c r="D20" s="16">
        <v>2</v>
      </c>
      <c r="E20" s="17">
        <f t="shared" si="0"/>
        <v>0</v>
      </c>
    </row>
    <row r="21" spans="1:5" ht="47.25" x14ac:dyDescent="0.25">
      <c r="A21" s="16" t="s">
        <v>180</v>
      </c>
      <c r="B21" s="23" t="s">
        <v>384</v>
      </c>
      <c r="C21" s="28"/>
      <c r="D21" s="16">
        <v>2</v>
      </c>
      <c r="E21" s="17">
        <f t="shared" si="0"/>
        <v>0</v>
      </c>
    </row>
    <row r="22" spans="1:5" ht="63" x14ac:dyDescent="0.25">
      <c r="A22" s="16" t="s">
        <v>181</v>
      </c>
      <c r="B22" s="23" t="s">
        <v>385</v>
      </c>
      <c r="C22" s="28"/>
      <c r="D22" s="16">
        <v>1</v>
      </c>
      <c r="E22" s="17">
        <f t="shared" si="0"/>
        <v>0</v>
      </c>
    </row>
    <row r="23" spans="1:5" ht="15.75" x14ac:dyDescent="0.25">
      <c r="A23" s="16" t="s">
        <v>182</v>
      </c>
      <c r="B23" s="23" t="s">
        <v>386</v>
      </c>
      <c r="C23" s="28"/>
      <c r="D23" s="16">
        <v>6</v>
      </c>
      <c r="E23" s="17">
        <f t="shared" si="0"/>
        <v>0</v>
      </c>
    </row>
    <row r="24" spans="1:5" ht="15.75" x14ac:dyDescent="0.25">
      <c r="A24" s="16" t="s">
        <v>183</v>
      </c>
      <c r="B24" s="23" t="s">
        <v>387</v>
      </c>
      <c r="C24" s="28"/>
      <c r="D24" s="16">
        <v>3</v>
      </c>
      <c r="E24" s="17">
        <f t="shared" si="0"/>
        <v>0</v>
      </c>
    </row>
    <row r="25" spans="1:5" ht="63" x14ac:dyDescent="0.25">
      <c r="A25" s="16" t="s">
        <v>184</v>
      </c>
      <c r="B25" s="23" t="s">
        <v>388</v>
      </c>
      <c r="C25" s="28"/>
      <c r="D25" s="16">
        <v>1</v>
      </c>
      <c r="E25" s="17">
        <f t="shared" si="0"/>
        <v>0</v>
      </c>
    </row>
    <row r="26" spans="1:5" ht="94.5" x14ac:dyDescent="0.25">
      <c r="A26" s="16" t="s">
        <v>185</v>
      </c>
      <c r="B26" s="23" t="s">
        <v>389</v>
      </c>
      <c r="C26" s="28"/>
      <c r="D26" s="16">
        <v>1</v>
      </c>
      <c r="E26" s="17">
        <f t="shared" si="0"/>
        <v>0</v>
      </c>
    </row>
    <row r="27" spans="1:5" ht="63" x14ac:dyDescent="0.25">
      <c r="A27" s="16" t="s">
        <v>186</v>
      </c>
      <c r="B27" s="23" t="s">
        <v>148</v>
      </c>
      <c r="C27" s="28"/>
      <c r="D27" s="16">
        <v>1</v>
      </c>
      <c r="E27" s="17">
        <f t="shared" si="0"/>
        <v>0</v>
      </c>
    </row>
    <row r="28" spans="1:5" ht="31.5" x14ac:dyDescent="0.25">
      <c r="A28" s="16" t="s">
        <v>187</v>
      </c>
      <c r="B28" s="23" t="s">
        <v>390</v>
      </c>
      <c r="C28" s="28"/>
      <c r="D28" s="16">
        <v>1</v>
      </c>
      <c r="E28" s="17">
        <f t="shared" si="0"/>
        <v>0</v>
      </c>
    </row>
    <row r="29" spans="1:5" ht="63" x14ac:dyDescent="0.25">
      <c r="A29" s="16" t="s">
        <v>188</v>
      </c>
      <c r="B29" s="23" t="s">
        <v>392</v>
      </c>
      <c r="C29" s="28"/>
      <c r="D29" s="16">
        <v>1</v>
      </c>
      <c r="E29" s="17">
        <f t="shared" si="0"/>
        <v>0</v>
      </c>
    </row>
    <row r="30" spans="1:5" ht="78.75" x14ac:dyDescent="0.25">
      <c r="A30" s="16" t="s">
        <v>189</v>
      </c>
      <c r="B30" s="23" t="s">
        <v>391</v>
      </c>
      <c r="C30" s="28"/>
      <c r="D30" s="16">
        <v>1</v>
      </c>
      <c r="E30" s="17">
        <f t="shared" si="0"/>
        <v>0</v>
      </c>
    </row>
    <row r="31" spans="1:5" ht="114" customHeight="1" x14ac:dyDescent="0.25">
      <c r="A31" s="16" t="s">
        <v>190</v>
      </c>
      <c r="B31" s="23" t="s">
        <v>393</v>
      </c>
      <c r="C31" s="28"/>
      <c r="D31" s="16">
        <v>1</v>
      </c>
      <c r="E31" s="17">
        <f t="shared" si="0"/>
        <v>0</v>
      </c>
    </row>
    <row r="32" spans="1:5" ht="78.75" x14ac:dyDescent="0.25">
      <c r="A32" s="16" t="s">
        <v>191</v>
      </c>
      <c r="B32" s="23" t="s">
        <v>149</v>
      </c>
      <c r="C32" s="28"/>
      <c r="D32" s="16">
        <v>1</v>
      </c>
      <c r="E32" s="17">
        <f t="shared" si="0"/>
        <v>0</v>
      </c>
    </row>
    <row r="33" spans="1:5" ht="47.25" x14ac:dyDescent="0.25">
      <c r="A33" s="16" t="s">
        <v>192</v>
      </c>
      <c r="B33" s="23" t="s">
        <v>150</v>
      </c>
      <c r="C33" s="28"/>
      <c r="D33" s="16">
        <v>1</v>
      </c>
      <c r="E33" s="17">
        <f t="shared" si="0"/>
        <v>0</v>
      </c>
    </row>
    <row r="34" spans="1:5" ht="63" x14ac:dyDescent="0.25">
      <c r="A34" s="16" t="s">
        <v>193</v>
      </c>
      <c r="B34" s="23" t="s">
        <v>151</v>
      </c>
      <c r="C34" s="28"/>
      <c r="D34" s="16">
        <v>1</v>
      </c>
      <c r="E34" s="17">
        <f t="shared" si="0"/>
        <v>0</v>
      </c>
    </row>
    <row r="35" spans="1:5" ht="63" x14ac:dyDescent="0.25">
      <c r="A35" s="16" t="s">
        <v>194</v>
      </c>
      <c r="B35" s="23" t="s">
        <v>394</v>
      </c>
      <c r="C35" s="28"/>
      <c r="D35" s="16">
        <v>1</v>
      </c>
      <c r="E35" s="17">
        <f t="shared" si="0"/>
        <v>0</v>
      </c>
    </row>
    <row r="36" spans="1:5" ht="31.5" x14ac:dyDescent="0.25">
      <c r="A36" s="16" t="s">
        <v>195</v>
      </c>
      <c r="B36" s="23" t="s">
        <v>152</v>
      </c>
      <c r="C36" s="28"/>
      <c r="D36" s="16">
        <v>1</v>
      </c>
      <c r="E36" s="17">
        <f t="shared" si="0"/>
        <v>0</v>
      </c>
    </row>
    <row r="37" spans="1:5" x14ac:dyDescent="0.25">
      <c r="E37" s="3">
        <f>SUM(E2:E36)</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election sqref="A1:E1"/>
    </sheetView>
  </sheetViews>
  <sheetFormatPr defaultRowHeight="15" x14ac:dyDescent="0.25"/>
  <cols>
    <col min="2" max="2" width="60.140625" customWidth="1"/>
    <col min="3" max="3" width="13.5703125" customWidth="1"/>
    <col min="4" max="4" width="10.42578125" customWidth="1"/>
    <col min="5" max="5" width="14.42578125" customWidth="1"/>
  </cols>
  <sheetData>
    <row r="1" spans="1:5" ht="15.75" x14ac:dyDescent="0.25">
      <c r="A1" s="31" t="s">
        <v>160</v>
      </c>
      <c r="B1" s="32" t="s">
        <v>0</v>
      </c>
      <c r="C1" s="31" t="s">
        <v>1</v>
      </c>
      <c r="D1" s="31" t="s">
        <v>2</v>
      </c>
      <c r="E1" s="31" t="s">
        <v>3</v>
      </c>
    </row>
    <row r="2" spans="1:5" ht="31.5" x14ac:dyDescent="0.25">
      <c r="A2" s="16" t="s">
        <v>161</v>
      </c>
      <c r="B2" s="66" t="s">
        <v>396</v>
      </c>
      <c r="C2" s="15"/>
      <c r="D2" s="16">
        <v>3</v>
      </c>
      <c r="E2" s="17">
        <f t="shared" ref="E2:E7" si="0">C2*D2</f>
        <v>0</v>
      </c>
    </row>
    <row r="3" spans="1:5" ht="87" customHeight="1" x14ac:dyDescent="0.25">
      <c r="A3" s="16" t="s">
        <v>164</v>
      </c>
      <c r="B3" s="67" t="s">
        <v>395</v>
      </c>
      <c r="C3" s="59"/>
      <c r="D3" s="57">
        <v>3</v>
      </c>
      <c r="E3" s="60">
        <f t="shared" si="0"/>
        <v>0</v>
      </c>
    </row>
    <row r="4" spans="1:5" ht="87" customHeight="1" x14ac:dyDescent="0.25">
      <c r="A4" s="16" t="s">
        <v>165</v>
      </c>
      <c r="B4" s="67" t="s">
        <v>35</v>
      </c>
      <c r="C4" s="61"/>
      <c r="D4" s="57">
        <v>1</v>
      </c>
      <c r="E4" s="60">
        <f t="shared" si="0"/>
        <v>0</v>
      </c>
    </row>
    <row r="5" spans="1:5" ht="63.75" customHeight="1" x14ac:dyDescent="0.25">
      <c r="A5" s="16" t="s">
        <v>166</v>
      </c>
      <c r="B5" s="67" t="s">
        <v>28</v>
      </c>
      <c r="C5" s="59"/>
      <c r="D5" s="57">
        <v>3</v>
      </c>
      <c r="E5" s="60">
        <f t="shared" si="0"/>
        <v>0</v>
      </c>
    </row>
    <row r="6" spans="1:5" s="11" customFormat="1" ht="220.5" x14ac:dyDescent="0.25">
      <c r="A6" s="16" t="s">
        <v>162</v>
      </c>
      <c r="B6" s="68" t="s">
        <v>397</v>
      </c>
      <c r="C6" s="62"/>
      <c r="D6" s="54">
        <v>1</v>
      </c>
      <c r="E6" s="60">
        <f t="shared" si="0"/>
        <v>0</v>
      </c>
    </row>
    <row r="7" spans="1:5" ht="252" x14ac:dyDescent="0.25">
      <c r="A7" s="16" t="s">
        <v>167</v>
      </c>
      <c r="B7" s="69" t="s">
        <v>398</v>
      </c>
      <c r="C7" s="40"/>
      <c r="D7" s="14">
        <v>1</v>
      </c>
      <c r="E7" s="60">
        <f t="shared" si="0"/>
        <v>0</v>
      </c>
    </row>
    <row r="8" spans="1:5" ht="15.75" x14ac:dyDescent="0.25">
      <c r="A8" s="58"/>
      <c r="B8" s="63"/>
      <c r="C8" s="64"/>
      <c r="D8" s="55"/>
      <c r="E8" s="65">
        <f>SUM(E2:E7)</f>
        <v>0</v>
      </c>
    </row>
    <row r="9" spans="1:5" x14ac:dyDescent="0.25">
      <c r="B9" s="5"/>
      <c r="C9" s="4"/>
      <c r="D9" s="6"/>
      <c r="E9" s="7"/>
    </row>
    <row r="10" spans="1:5" x14ac:dyDescent="0.25">
      <c r="B10" s="5"/>
      <c r="C10" s="4"/>
      <c r="D10" s="6"/>
      <c r="E10" s="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sqref="A1:E1"/>
    </sheetView>
  </sheetViews>
  <sheetFormatPr defaultRowHeight="15" x14ac:dyDescent="0.25"/>
  <cols>
    <col min="2" max="2" width="51.7109375" customWidth="1"/>
    <col min="3" max="3" width="13.5703125" customWidth="1"/>
    <col min="4" max="4" width="10.42578125" customWidth="1"/>
    <col min="5" max="5" width="14.42578125" customWidth="1"/>
  </cols>
  <sheetData>
    <row r="1" spans="1:5" ht="15.75" x14ac:dyDescent="0.25">
      <c r="A1" s="31" t="s">
        <v>160</v>
      </c>
      <c r="B1" s="32" t="s">
        <v>0</v>
      </c>
      <c r="C1" s="31" t="s">
        <v>1</v>
      </c>
      <c r="D1" s="31" t="s">
        <v>2</v>
      </c>
      <c r="E1" s="31" t="s">
        <v>3</v>
      </c>
    </row>
    <row r="2" spans="1:5" ht="120" x14ac:dyDescent="0.25">
      <c r="A2" s="13" t="s">
        <v>161</v>
      </c>
      <c r="B2" s="75" t="s">
        <v>153</v>
      </c>
      <c r="C2" s="71"/>
      <c r="D2" s="72">
        <v>1</v>
      </c>
      <c r="E2" s="73">
        <f t="shared" ref="E2" si="0">C2*D2</f>
        <v>0</v>
      </c>
    </row>
    <row r="3" spans="1:5" x14ac:dyDescent="0.25">
      <c r="A3" s="70"/>
      <c r="B3" s="70"/>
      <c r="C3" s="70"/>
      <c r="D3" s="70"/>
      <c r="E3" s="74">
        <f>SUM(E2)</f>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sqref="A1:E1"/>
    </sheetView>
  </sheetViews>
  <sheetFormatPr defaultRowHeight="15" x14ac:dyDescent="0.25"/>
  <cols>
    <col min="2" max="2" width="51.7109375" customWidth="1"/>
    <col min="3" max="3" width="13.5703125" customWidth="1"/>
    <col min="4" max="4" width="10.42578125" customWidth="1"/>
    <col min="5" max="5" width="14.42578125" customWidth="1"/>
  </cols>
  <sheetData>
    <row r="1" spans="1:5" ht="15.75" x14ac:dyDescent="0.25">
      <c r="A1" s="31" t="s">
        <v>160</v>
      </c>
      <c r="B1" s="32" t="s">
        <v>0</v>
      </c>
      <c r="C1" s="31" t="s">
        <v>1</v>
      </c>
      <c r="D1" s="31" t="s">
        <v>2</v>
      </c>
      <c r="E1" s="31" t="s">
        <v>3</v>
      </c>
    </row>
    <row r="2" spans="1:5" ht="237.75" customHeight="1" x14ac:dyDescent="0.25">
      <c r="A2" s="13"/>
      <c r="B2" s="12" t="s">
        <v>399</v>
      </c>
      <c r="C2" s="38"/>
      <c r="D2" s="12">
        <v>1</v>
      </c>
      <c r="E2" s="76">
        <f t="shared" ref="E2" si="0">C2*D2</f>
        <v>0</v>
      </c>
    </row>
    <row r="3" spans="1:5" x14ac:dyDescent="0.25">
      <c r="A3" s="70"/>
      <c r="B3" s="70"/>
      <c r="C3" s="70"/>
      <c r="D3" s="70"/>
      <c r="E3" s="74">
        <f>SUM(E2)</f>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sqref="A1:E1"/>
    </sheetView>
  </sheetViews>
  <sheetFormatPr defaultRowHeight="15" x14ac:dyDescent="0.25"/>
  <cols>
    <col min="2" max="2" width="57.42578125" customWidth="1"/>
    <col min="3" max="3" width="13.5703125" customWidth="1"/>
    <col min="4" max="4" width="10.42578125" customWidth="1"/>
    <col min="5" max="5" width="14.42578125" customWidth="1"/>
  </cols>
  <sheetData>
    <row r="1" spans="1:5" ht="15.75" x14ac:dyDescent="0.25">
      <c r="A1" s="31" t="s">
        <v>160</v>
      </c>
      <c r="B1" s="32" t="s">
        <v>0</v>
      </c>
      <c r="C1" s="31" t="s">
        <v>1</v>
      </c>
      <c r="D1" s="31" t="s">
        <v>2</v>
      </c>
      <c r="E1" s="31" t="s">
        <v>3</v>
      </c>
    </row>
    <row r="2" spans="1:5" ht="15.75" x14ac:dyDescent="0.25">
      <c r="A2" s="16" t="s">
        <v>161</v>
      </c>
      <c r="B2" s="77" t="s">
        <v>154</v>
      </c>
      <c r="C2" s="78"/>
      <c r="D2" s="56">
        <v>15</v>
      </c>
      <c r="E2" s="79">
        <f>C2*D2</f>
        <v>0</v>
      </c>
    </row>
    <row r="3" spans="1:5" ht="31.5" x14ac:dyDescent="0.25">
      <c r="A3" s="16" t="s">
        <v>164</v>
      </c>
      <c r="B3" s="77" t="s">
        <v>400</v>
      </c>
      <c r="C3" s="80"/>
      <c r="D3" s="56">
        <v>10</v>
      </c>
      <c r="E3" s="79">
        <f t="shared" ref="E3:E7" si="0">C3*D3</f>
        <v>0</v>
      </c>
    </row>
    <row r="4" spans="1:5" ht="47.25" x14ac:dyDescent="0.25">
      <c r="A4" s="16" t="s">
        <v>165</v>
      </c>
      <c r="B4" s="77" t="s">
        <v>403</v>
      </c>
      <c r="C4" s="80"/>
      <c r="D4" s="56">
        <v>10</v>
      </c>
      <c r="E4" s="79">
        <f t="shared" si="0"/>
        <v>0</v>
      </c>
    </row>
    <row r="5" spans="1:5" ht="31.5" x14ac:dyDescent="0.25">
      <c r="A5" s="16" t="s">
        <v>166</v>
      </c>
      <c r="B5" s="77" t="s">
        <v>404</v>
      </c>
      <c r="C5" s="78"/>
      <c r="D5" s="56">
        <v>2</v>
      </c>
      <c r="E5" s="79">
        <f t="shared" si="0"/>
        <v>0</v>
      </c>
    </row>
    <row r="6" spans="1:5" ht="47.25" x14ac:dyDescent="0.25">
      <c r="A6" s="16" t="s">
        <v>162</v>
      </c>
      <c r="B6" s="77" t="s">
        <v>401</v>
      </c>
      <c r="C6" s="78"/>
      <c r="D6" s="56">
        <v>6</v>
      </c>
      <c r="E6" s="79">
        <f t="shared" si="0"/>
        <v>0</v>
      </c>
    </row>
    <row r="7" spans="1:5" ht="31.5" x14ac:dyDescent="0.25">
      <c r="A7" s="16" t="s">
        <v>167</v>
      </c>
      <c r="B7" s="77" t="s">
        <v>402</v>
      </c>
      <c r="C7" s="80"/>
      <c r="D7" s="56">
        <v>3</v>
      </c>
      <c r="E7" s="79">
        <f t="shared" si="0"/>
        <v>0</v>
      </c>
    </row>
    <row r="8" spans="1:5" ht="15.75" x14ac:dyDescent="0.25">
      <c r="A8" s="49"/>
      <c r="B8" s="50"/>
      <c r="C8" s="51"/>
      <c r="D8" s="52"/>
      <c r="E8" s="53">
        <f>SUM(E2:E7)</f>
        <v>0</v>
      </c>
    </row>
    <row r="9" spans="1:5" x14ac:dyDescent="0.25">
      <c r="B9" s="5"/>
      <c r="C9" s="4"/>
      <c r="D9" s="6"/>
      <c r="E9" s="7"/>
    </row>
    <row r="10" spans="1:5" x14ac:dyDescent="0.25">
      <c r="B10" s="5"/>
      <c r="C10" s="4"/>
      <c r="D10" s="6"/>
      <c r="E10" s="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sqref="A1:E1"/>
    </sheetView>
  </sheetViews>
  <sheetFormatPr defaultRowHeight="15" x14ac:dyDescent="0.25"/>
  <cols>
    <col min="2" max="2" width="85" customWidth="1"/>
    <col min="3" max="3" width="13.5703125" customWidth="1"/>
    <col min="4" max="4" width="10.42578125" customWidth="1"/>
    <col min="5" max="5" width="14.42578125" customWidth="1"/>
  </cols>
  <sheetData>
    <row r="1" spans="1:5" ht="15.75" x14ac:dyDescent="0.25">
      <c r="A1" s="31" t="s">
        <v>160</v>
      </c>
      <c r="B1" s="32" t="s">
        <v>0</v>
      </c>
      <c r="C1" s="31" t="s">
        <v>1</v>
      </c>
      <c r="D1" s="31" t="s">
        <v>2</v>
      </c>
      <c r="E1" s="31" t="s">
        <v>3</v>
      </c>
    </row>
    <row r="2" spans="1:5" ht="66.75" customHeight="1" x14ac:dyDescent="0.25">
      <c r="A2" s="13" t="s">
        <v>161</v>
      </c>
      <c r="B2" s="46" t="s">
        <v>405</v>
      </c>
      <c r="C2" s="38"/>
      <c r="D2" s="12">
        <v>14</v>
      </c>
      <c r="E2" s="37">
        <f t="shared" ref="E2:E3" si="0">C2*D2</f>
        <v>0</v>
      </c>
    </row>
    <row r="3" spans="1:5" ht="45" x14ac:dyDescent="0.25">
      <c r="A3" s="13" t="s">
        <v>164</v>
      </c>
      <c r="B3" s="12" t="s">
        <v>406</v>
      </c>
      <c r="C3" s="36"/>
      <c r="D3" s="12">
        <v>21</v>
      </c>
      <c r="E3" s="37">
        <f t="shared" si="0"/>
        <v>0</v>
      </c>
    </row>
    <row r="4" spans="1:5" ht="50.25" customHeight="1" x14ac:dyDescent="0.25">
      <c r="A4" s="13" t="s">
        <v>165</v>
      </c>
      <c r="B4" s="12" t="s">
        <v>407</v>
      </c>
      <c r="C4" s="36"/>
      <c r="D4" s="12">
        <v>25</v>
      </c>
      <c r="E4" s="37">
        <f>C4*D4</f>
        <v>0</v>
      </c>
    </row>
    <row r="5" spans="1:5" x14ac:dyDescent="0.25">
      <c r="E5" s="3">
        <f>SUM(E2:E4)</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cz. 1 - art. biurowe</vt:lpstr>
      <vt:lpstr>cz. 2 - pomoce dyd.</vt:lpstr>
      <vt:lpstr>cz. 3 - pomoce edu.</vt:lpstr>
      <vt:lpstr>Cz.IV_Logopedia</vt:lpstr>
      <vt:lpstr>Cz.V_urządz_elektryczne</vt:lpstr>
      <vt:lpstr>Cz.VI_scena</vt:lpstr>
      <vt:lpstr>Cz.VII_podłoga interaktywna</vt:lpstr>
      <vt:lpstr>Cz.VIII_wyposażenie kuchnia</vt:lpstr>
      <vt:lpstr>Cz.IX_podręczniki</vt:lpstr>
      <vt:lpstr>Cz.X_rolety</vt:lpstr>
      <vt:lpstr>Cz.XI_kserokopiarka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Student</dc:creator>
  <cp:keywords/>
  <dc:description/>
  <cp:lastModifiedBy>JKuczkowska</cp:lastModifiedBy>
  <cp:revision/>
  <dcterms:created xsi:type="dcterms:W3CDTF">2019-09-26T08:50:48Z</dcterms:created>
  <dcterms:modified xsi:type="dcterms:W3CDTF">2020-10-02T07:55:03Z</dcterms:modified>
  <cp:category/>
  <cp:contentStatus/>
</cp:coreProperties>
</file>